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1"/>
  </bookViews>
  <sheets>
    <sheet name="ご注意" sheetId="1" r:id="rId1"/>
    <sheet name="2015シリーズポイント" sheetId="2" r:id="rId2"/>
  </sheets>
  <definedNames>
    <definedName name="_xlnm.Print_Area" localSheetId="1">'2015シリーズポイント'!$AC$3:$AJ$16</definedName>
  </definedNames>
  <calcPr fullCalcOnLoad="1"/>
</workbook>
</file>

<file path=xl/sharedStrings.xml><?xml version="1.0" encoding="utf-8"?>
<sst xmlns="http://schemas.openxmlformats.org/spreadsheetml/2006/main" count="136" uniqueCount="107">
  <si>
    <t>ご注意</t>
  </si>
  <si>
    <t>この　エクセルファイルには　複数のワークシートが収められていますが</t>
  </si>
  <si>
    <t>得点集計表は　ラップタイムアタッカ～が　個人的に集計を行っているものです</t>
  </si>
  <si>
    <t>このファイルは　ラップタイムアタッカ～が　手入力したものですから</t>
  </si>
  <si>
    <t>誤変換　その他を発見の際は　そっと教えてくださいね・・・</t>
  </si>
  <si>
    <t>ＨＰ更新のついでに　そっと　修正しますから・・・・</t>
  </si>
  <si>
    <t>（ここで　ポイント　０　と言う事は　順位得点が　0　と言う事であり</t>
  </si>
  <si>
    <t>表に記載されている参戦された選手には１回の参戦に就いて５ポイントの参加点が付与されます）</t>
  </si>
  <si>
    <t>２ページ以降のタイムについては　エビスサーキット　さんより　データの提供を頂いたものです</t>
  </si>
  <si>
    <t>（競技終了後に参加者に配布されているデーターシートのデータです）</t>
  </si>
  <si>
    <t>このＨＰの掲載内容に疑義が生じた場合は　エビスサーキットさんのＨＰの内容を正とします</t>
  </si>
  <si>
    <t>このファイルは　そのまま皆さんが　専ら個人的に使用する場合に限り</t>
  </si>
  <si>
    <t>個人のパソコンにダウンロードして頂く事に就いて　制限を設けません</t>
  </si>
  <si>
    <t>但し　ファイルが　このＨＰを離れて　一人歩きを始めた時から</t>
  </si>
  <si>
    <t>その管理責任は　皆さんご自身に有る事を　認識してください</t>
  </si>
  <si>
    <t>（ＨＰサーバーの中の　ラップタイムアタッカ～が修正できる範囲の内容に就いては</t>
  </si>
  <si>
    <t>私が誤りを修正する事も出来ますが　私の管理を離れたデータまで</t>
  </si>
  <si>
    <t>修正する術をもち合わせませんので　ご理解ください</t>
  </si>
  <si>
    <t>車輌名称に就いて</t>
  </si>
  <si>
    <t>同一参加者が　同一クラスに参加される限り</t>
  </si>
  <si>
    <t>原則として　一番最初に登録された車輌名称を　そのまま継続して使用させていただきます</t>
  </si>
  <si>
    <t>このエクセルファイルは　各競技会開催後</t>
  </si>
  <si>
    <t>暇を見ながら　チマチマと更新していく予定です</t>
  </si>
  <si>
    <t>２０１６　ＥＢＩＳＵ Circuit Triaru RESULT   by Laptimeattacker  supported by JRSCC</t>
  </si>
  <si>
    <t>計算条件は　以下のようになっています</t>
  </si>
  <si>
    <t>参加台数</t>
  </si>
  <si>
    <t>１位</t>
  </si>
  <si>
    <t>２位</t>
  </si>
  <si>
    <t>３位</t>
  </si>
  <si>
    <t>４位</t>
  </si>
  <si>
    <t>５位</t>
  </si>
  <si>
    <t>６位</t>
  </si>
  <si>
    <t>順位に基づいて　右の表に定められる順位得点を付与する</t>
  </si>
  <si>
    <t>第５戦に就いては　順位得点を定められた得点の倍　付与する</t>
  </si>
  <si>
    <t>参加者には　参加点5点を付与する</t>
  </si>
  <si>
    <t>年間シリーズ賞典対象者は　参戦回数4戦以上とする</t>
  </si>
  <si>
    <t>最終戦に参戦しないものは　表彰しない・・・と言うことになっているのだが・・・・・</t>
  </si>
  <si>
    <t>特別ルール
参加者が少なくて　しょっちゅうクラスの入れ替えが有るので
クラスごとの年間ポイントではなく
それぞれのラウンドでのクラス順位を　個人別に積算しております</t>
  </si>
  <si>
    <t>ナンバー</t>
  </si>
  <si>
    <t>ゼッケン</t>
  </si>
  <si>
    <t>クラス</t>
  </si>
  <si>
    <t>ドライバー</t>
  </si>
  <si>
    <t>車輌名称</t>
  </si>
  <si>
    <t>タイム</t>
  </si>
  <si>
    <t>順位</t>
  </si>
  <si>
    <t>ポイント</t>
  </si>
  <si>
    <t>参加点</t>
  </si>
  <si>
    <t>順位得点</t>
  </si>
  <si>
    <t>参加得点</t>
  </si>
  <si>
    <t>年間総合得点</t>
  </si>
  <si>
    <t>年間順位</t>
  </si>
  <si>
    <t>A3</t>
  </si>
  <si>
    <t>浜松　哲央</t>
  </si>
  <si>
    <t>なっちゃんカレラ／８９</t>
  </si>
  <si>
    <t>A3-1</t>
  </si>
  <si>
    <t>羽島　祐二</t>
  </si>
  <si>
    <t>ポルシェGT-3</t>
  </si>
  <si>
    <t>A3-2</t>
  </si>
  <si>
    <t>小田川　千秋</t>
  </si>
  <si>
    <t>ユーロラインFRT</t>
  </si>
  <si>
    <t>A3-3</t>
  </si>
  <si>
    <t>C4</t>
  </si>
  <si>
    <t>高橋　伸弥</t>
  </si>
  <si>
    <t>ユーロラインFD3S</t>
  </si>
  <si>
    <t>A1</t>
  </si>
  <si>
    <t>佐藤　覚</t>
  </si>
  <si>
    <t>アクロス☆シビック</t>
  </si>
  <si>
    <t>山田　惣一</t>
  </si>
  <si>
    <t>EX SWITARO ZC31S</t>
  </si>
  <si>
    <t>A2-2</t>
  </si>
  <si>
    <t>仲村　敏裕</t>
  </si>
  <si>
    <t>RX-7　アネックス</t>
  </si>
  <si>
    <t>未走行</t>
  </si>
  <si>
    <t>A3-4</t>
  </si>
  <si>
    <t>A2</t>
  </si>
  <si>
    <t>吉田　徳文</t>
  </si>
  <si>
    <t>AZR銀インテR</t>
  </si>
  <si>
    <t>上原　行康</t>
  </si>
  <si>
    <t>AZRVERNO-黒ATCRX</t>
  </si>
  <si>
    <t>A2-1</t>
  </si>
  <si>
    <t>高岩　良行</t>
  </si>
  <si>
    <t>DXL メモリー　RC13A86</t>
  </si>
  <si>
    <t>阿部　剛</t>
  </si>
  <si>
    <t>クロム佐栄ノートニスモ</t>
  </si>
  <si>
    <t>植松　滉央</t>
  </si>
  <si>
    <t>SKIP!S2000</t>
  </si>
  <si>
    <t>沼田　健太郎</t>
  </si>
  <si>
    <t>えす２０００</t>
  </si>
  <si>
    <t>橋本　瑞樹</t>
  </si>
  <si>
    <t>プロスペックCV+ヴィッツ</t>
  </si>
  <si>
    <t>西田　崇暁</t>
  </si>
  <si>
    <t>ミラージュハッチバック</t>
  </si>
  <si>
    <t>清水　政弘</t>
  </si>
  <si>
    <t>伊達忍軍ロードスター</t>
  </si>
  <si>
    <t>A4</t>
  </si>
  <si>
    <t>遠藤廣郎</t>
  </si>
  <si>
    <t>３２ＧＴ－Ｒ</t>
  </si>
  <si>
    <t>小川智</t>
  </si>
  <si>
    <t>ユ－ロラインＲＸ８</t>
  </si>
  <si>
    <t>澤田石哲</t>
  </si>
  <si>
    <t>ランエボ―ＧＯ</t>
  </si>
  <si>
    <t>須藤潤</t>
  </si>
  <si>
    <t>ユーロラインＦＲＴ</t>
  </si>
  <si>
    <t>武田昭好</t>
  </si>
  <si>
    <t>インテグラ</t>
  </si>
  <si>
    <t>遠藤優</t>
  </si>
  <si>
    <t>フェアレディＺ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</si>
</sst>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\ "/>
    <numFmt numFmtId="166" formatCode="YYYY\年M\月D\日"/>
    <numFmt numFmtId="167" formatCode="M\月D\日"/>
    <numFmt numFmtId="168" formatCode="0\ "/>
  </numFmts>
  <fonts count="8">
    <font>
      <sz val="11"/>
      <name val="ＭＳ Ｐゴシック"/>
      <family val="2"/>
    </font>
    <font>
      <sz val="10"/>
      <name val="Arial"/>
      <family val="0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8"/>
      <color indexed="10"/>
      <name val="ＭＳ Ｐゴシック"/>
      <family val="3"/>
    </font>
    <font>
      <sz val="6"/>
      <name val="ＭＳ Ｐゴシック"/>
      <family val="3"/>
    </font>
    <font>
      <strike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0" fillId="0" borderId="0" xfId="0" applyNumberFormat="1" applyFill="1" applyAlignment="1">
      <alignment/>
    </xf>
    <xf numFmtId="164" fontId="0" fillId="0" borderId="1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6" fillId="2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0" xfId="0" applyFill="1" applyBorder="1" applyAlignment="1">
      <alignment/>
    </xf>
    <xf numFmtId="164" fontId="7" fillId="0" borderId="8" xfId="0" applyFont="1" applyBorder="1" applyAlignment="1">
      <alignment/>
    </xf>
    <xf numFmtId="164" fontId="0" fillId="0" borderId="8" xfId="0" applyFont="1" applyBorder="1" applyAlignment="1">
      <alignment/>
    </xf>
    <xf numFmtId="164" fontId="7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1" xfId="0" applyNumberFormat="1" applyFont="1" applyBorder="1" applyAlignment="1">
      <alignment wrapText="1"/>
    </xf>
    <xf numFmtId="166" fontId="0" fillId="2" borderId="2" xfId="0" applyNumberFormat="1" applyFill="1" applyBorder="1" applyAlignment="1">
      <alignment/>
    </xf>
    <xf numFmtId="166" fontId="0" fillId="3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166" fontId="0" fillId="5" borderId="2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6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5" fontId="0" fillId="2" borderId="14" xfId="0" applyNumberFormat="1" applyFont="1" applyFill="1" applyBorder="1" applyAlignment="1">
      <alignment/>
    </xf>
    <xf numFmtId="167" fontId="0" fillId="2" borderId="15" xfId="0" applyNumberFormat="1" applyFont="1" applyFill="1" applyBorder="1" applyAlignment="1">
      <alignment/>
    </xf>
    <xf numFmtId="167" fontId="0" fillId="2" borderId="16" xfId="0" applyNumberFormat="1" applyFont="1" applyFill="1" applyBorder="1" applyAlignment="1">
      <alignment/>
    </xf>
    <xf numFmtId="165" fontId="0" fillId="3" borderId="14" xfId="0" applyNumberFormat="1" applyFont="1" applyFill="1" applyBorder="1" applyAlignment="1">
      <alignment/>
    </xf>
    <xf numFmtId="167" fontId="0" fillId="3" borderId="15" xfId="0" applyNumberFormat="1" applyFont="1" applyFill="1" applyBorder="1" applyAlignment="1">
      <alignment/>
    </xf>
    <xf numFmtId="167" fontId="0" fillId="3" borderId="16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7" fontId="0" fillId="0" borderId="15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8" xfId="0" applyFont="1" applyFill="1" applyBorder="1" applyAlignment="1">
      <alignment horizontal="right"/>
    </xf>
    <xf numFmtId="164" fontId="0" fillId="0" borderId="19" xfId="0" applyFont="1" applyBorder="1" applyAlignment="1">
      <alignment/>
    </xf>
    <xf numFmtId="164" fontId="0" fillId="0" borderId="19" xfId="0" applyBorder="1" applyAlignment="1">
      <alignment horizontal="right"/>
    </xf>
    <xf numFmtId="164" fontId="0" fillId="0" borderId="18" xfId="0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164" fontId="0" fillId="0" borderId="18" xfId="0" applyFill="1" applyBorder="1" applyAlignment="1">
      <alignment horizontal="right"/>
    </xf>
    <xf numFmtId="168" fontId="0" fillId="2" borderId="18" xfId="0" applyNumberFormat="1" applyFill="1" applyBorder="1" applyAlignment="1">
      <alignment/>
    </xf>
    <xf numFmtId="164" fontId="0" fillId="4" borderId="18" xfId="0" applyFill="1" applyBorder="1" applyAlignment="1">
      <alignment/>
    </xf>
    <xf numFmtId="168" fontId="0" fillId="5" borderId="18" xfId="0" applyNumberFormat="1" applyFill="1" applyBorder="1" applyAlignment="1">
      <alignment/>
    </xf>
    <xf numFmtId="164" fontId="0" fillId="6" borderId="18" xfId="0" applyFill="1" applyBorder="1" applyAlignment="1">
      <alignment/>
    </xf>
    <xf numFmtId="164" fontId="0" fillId="0" borderId="0" xfId="0" applyFill="1" applyAlignment="1">
      <alignment/>
    </xf>
    <xf numFmtId="164" fontId="0" fillId="0" borderId="18" xfId="0" applyFont="1" applyFill="1" applyBorder="1" applyAlignment="1">
      <alignment/>
    </xf>
    <xf numFmtId="164" fontId="0" fillId="0" borderId="18" xfId="0" applyFill="1" applyBorder="1" applyAlignment="1">
      <alignment/>
    </xf>
    <xf numFmtId="165" fontId="0" fillId="0" borderId="18" xfId="0" applyNumberFormat="1" applyFill="1" applyBorder="1" applyAlignment="1">
      <alignment/>
    </xf>
    <xf numFmtId="164" fontId="0" fillId="0" borderId="18" xfId="0" applyFont="1" applyFill="1" applyBorder="1" applyAlignment="1">
      <alignment horizontal="left" indent="1"/>
    </xf>
    <xf numFmtId="164" fontId="0" fillId="0" borderId="18" xfId="0" applyFont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left" indent="1"/>
    </xf>
    <xf numFmtId="164" fontId="0" fillId="0" borderId="0" xfId="0" applyFill="1" applyAlignment="1">
      <alignment horizontal="left" indent="1"/>
    </xf>
    <xf numFmtId="164" fontId="0" fillId="0" borderId="0" xfId="0" applyFill="1" applyBorder="1" applyAlignment="1">
      <alignment horizontal="left" indent="1"/>
    </xf>
    <xf numFmtId="165" fontId="0" fillId="0" borderId="0" xfId="0" applyNumberFormat="1" applyFill="1" applyAlignment="1">
      <alignment horizontal="right"/>
    </xf>
    <xf numFmtId="164" fontId="0" fillId="0" borderId="18" xfId="0" applyFont="1" applyFill="1" applyBorder="1" applyAlignment="1">
      <alignment horizontal="left" indent="1"/>
    </xf>
    <xf numFmtId="164" fontId="0" fillId="0" borderId="0" xfId="0" applyFont="1" applyFill="1" applyAlignment="1">
      <alignment horizontal="left" indent="1"/>
    </xf>
    <xf numFmtId="164" fontId="0" fillId="0" borderId="0" xfId="0" applyAlignment="1">
      <alignment horizontal="left" indent="1"/>
    </xf>
    <xf numFmtId="165" fontId="0" fillId="0" borderId="18" xfId="0" applyNumberFormat="1" applyFont="1" applyFill="1" applyBorder="1" applyAlignment="1">
      <alignment horizontal="left" indent="1"/>
    </xf>
    <xf numFmtId="164" fontId="0" fillId="0" borderId="18" xfId="0" applyFont="1" applyBorder="1" applyAlignment="1">
      <alignment horizontal="left" indent="1"/>
    </xf>
    <xf numFmtId="165" fontId="0" fillId="0" borderId="18" xfId="0" applyNumberFormat="1" applyFill="1" applyBorder="1" applyAlignment="1">
      <alignment horizontal="left" indent="1"/>
    </xf>
    <xf numFmtId="164" fontId="0" fillId="0" borderId="18" xfId="0" applyFill="1" applyBorder="1" applyAlignment="1">
      <alignment horizontal="left" indent="1"/>
    </xf>
    <xf numFmtId="165" fontId="0" fillId="0" borderId="18" xfId="0" applyNumberFormat="1" applyFont="1" applyFill="1" applyBorder="1" applyAlignment="1">
      <alignment/>
    </xf>
    <xf numFmtId="164" fontId="0" fillId="0" borderId="18" xfId="0" applyFont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31"/>
  <sheetViews>
    <sheetView zoomScale="85" zoomScaleNormal="85" workbookViewId="0" topLeftCell="A1">
      <selection activeCell="B32" sqref="B32"/>
    </sheetView>
  </sheetViews>
  <sheetFormatPr defaultColWidth="9.00390625" defaultRowHeight="13.5" customHeight="1"/>
  <cols>
    <col min="2" max="2" width="9.00390625" style="1" customWidth="1"/>
  </cols>
  <sheetData>
    <row r="3" ht="18.75" customHeight="1">
      <c r="B3" s="2" t="s">
        <v>0</v>
      </c>
    </row>
    <row r="5" ht="13.5" customHeight="1">
      <c r="B5" s="1" t="s">
        <v>1</v>
      </c>
    </row>
    <row r="6" spans="2:11" ht="13.5" customHeight="1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</row>
    <row r="7" spans="2:11" ht="13.5" customHeight="1">
      <c r="B7" s="3"/>
      <c r="C7" s="4"/>
      <c r="D7" s="4"/>
      <c r="E7" s="4"/>
      <c r="F7" s="4"/>
      <c r="G7" s="4"/>
      <c r="H7" s="4"/>
      <c r="I7" s="4"/>
      <c r="J7" s="4"/>
      <c r="K7" s="4"/>
    </row>
    <row r="8" spans="2:11" ht="13.5" customHeight="1">
      <c r="B8" s="3" t="s">
        <v>3</v>
      </c>
      <c r="C8" s="4"/>
      <c r="D8" s="4"/>
      <c r="E8" s="4"/>
      <c r="F8" s="4"/>
      <c r="G8" s="4"/>
      <c r="H8" s="4"/>
      <c r="I8" s="4"/>
      <c r="J8" s="4"/>
      <c r="K8" s="4"/>
    </row>
    <row r="9" spans="2:11" ht="13.5" customHeight="1">
      <c r="B9" s="3" t="s">
        <v>4</v>
      </c>
      <c r="C9" s="4"/>
      <c r="D9" s="4"/>
      <c r="E9" s="4"/>
      <c r="F9" s="4"/>
      <c r="G9" s="4"/>
      <c r="H9" s="4"/>
      <c r="I9" s="4"/>
      <c r="J9" s="4"/>
      <c r="K9" s="4"/>
    </row>
    <row r="10" spans="2:11" ht="13.5" customHeight="1">
      <c r="B10" s="3" t="s">
        <v>5</v>
      </c>
      <c r="C10" s="4"/>
      <c r="D10" s="4"/>
      <c r="E10" s="4"/>
      <c r="F10" s="4"/>
      <c r="G10" s="4"/>
      <c r="H10" s="4"/>
      <c r="I10" s="4"/>
      <c r="J10" s="4"/>
      <c r="K10" s="4"/>
    </row>
    <row r="11" spans="2:15" ht="13.5" customHeight="1">
      <c r="B11" s="3" t="s">
        <v>6</v>
      </c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</row>
    <row r="12" spans="2:15" ht="13.5" customHeight="1">
      <c r="B12" s="3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</row>
    <row r="13" spans="2:15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  <c r="O13" s="1"/>
    </row>
    <row r="14" spans="2:11" ht="13.5" customHeight="1">
      <c r="B14" s="3" t="s">
        <v>8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3.5" customHeight="1">
      <c r="B15" s="3"/>
      <c r="C15" s="3" t="s">
        <v>9</v>
      </c>
      <c r="D15" s="4"/>
      <c r="E15" s="4"/>
      <c r="F15" s="4"/>
      <c r="G15" s="4"/>
      <c r="H15" s="4"/>
      <c r="I15" s="4"/>
      <c r="J15" s="4"/>
      <c r="K15" s="4"/>
    </row>
    <row r="16" spans="2:11" ht="13.5" customHeight="1">
      <c r="B16" s="3" t="s">
        <v>10</v>
      </c>
      <c r="C16" s="3"/>
      <c r="D16" s="4"/>
      <c r="E16" s="4"/>
      <c r="F16" s="4"/>
      <c r="G16" s="4"/>
      <c r="H16" s="4"/>
      <c r="I16" s="4"/>
      <c r="J16" s="4"/>
      <c r="K16" s="4"/>
    </row>
    <row r="17" spans="2:11" ht="13.5" customHeight="1"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2:11" ht="13.5" customHeight="1">
      <c r="B18" s="5" t="s">
        <v>11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3.5" customHeight="1">
      <c r="B19" s="5" t="s">
        <v>12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3.5" customHeight="1">
      <c r="B20" s="5" t="s">
        <v>13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3.5" customHeight="1">
      <c r="B21" s="5" t="s">
        <v>14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3.5" customHeight="1">
      <c r="B22" s="6" t="s">
        <v>15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3.5" customHeight="1">
      <c r="B23" s="6" t="s">
        <v>16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3.5" customHeight="1">
      <c r="B24" s="6" t="s">
        <v>17</v>
      </c>
      <c r="C24" s="4"/>
      <c r="D24" s="4"/>
      <c r="E24" s="4"/>
      <c r="F24" s="4"/>
      <c r="G24" s="4"/>
      <c r="H24" s="4"/>
      <c r="I24" s="4"/>
      <c r="J24" s="4"/>
      <c r="K24" s="4"/>
    </row>
    <row r="26" ht="13.5" customHeight="1">
      <c r="B26" s="1" t="s">
        <v>18</v>
      </c>
    </row>
    <row r="27" ht="13.5" customHeight="1">
      <c r="B27" s="1" t="s">
        <v>19</v>
      </c>
    </row>
    <row r="28" ht="13.5" customHeight="1">
      <c r="B28" s="1" t="s">
        <v>20</v>
      </c>
    </row>
    <row r="30" ht="13.5" customHeight="1">
      <c r="B30" s="7" t="s">
        <v>21</v>
      </c>
    </row>
    <row r="31" ht="13.5" customHeight="1">
      <c r="B31" s="7" t="s">
        <v>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="85" zoomScaleNormal="85" workbookViewId="0" topLeftCell="B2">
      <pane xSplit="6" ySplit="16" topLeftCell="P18" activePane="bottomRight" state="frozen"/>
      <selection pane="topLeft" activeCell="B2" sqref="B2"/>
      <selection pane="topRight" activeCell="P2" sqref="P2"/>
      <selection pane="bottomLeft" activeCell="B18" sqref="B18"/>
      <selection pane="bottomRight" activeCell="T7" sqref="T7"/>
    </sheetView>
  </sheetViews>
  <sheetFormatPr defaultColWidth="9.00390625" defaultRowHeight="13.5" customHeight="1"/>
  <cols>
    <col min="1" max="1" width="3.50390625" style="0" customWidth="1"/>
    <col min="2" max="2" width="12.25390625" style="0" customWidth="1"/>
    <col min="3" max="3" width="11.25390625" style="4" customWidth="1"/>
    <col min="4" max="4" width="5.875" style="0" customWidth="1"/>
    <col min="5" max="5" width="11.875" style="0" customWidth="1"/>
    <col min="6" max="6" width="9.50390625" style="0" customWidth="1"/>
    <col min="7" max="7" width="33.25390625" style="0" customWidth="1"/>
    <col min="8" max="8" width="15.125" style="8" customWidth="1"/>
    <col min="9" max="9" width="11.00390625" style="0" customWidth="1"/>
    <col min="10" max="11" width="9.125" style="0" customWidth="1"/>
    <col min="12" max="12" width="15.125" style="8" customWidth="1"/>
    <col min="13" max="15" width="9.125" style="0" customWidth="1"/>
    <col min="16" max="16" width="15.125" style="0" customWidth="1"/>
    <col min="17" max="19" width="9.125" style="0" customWidth="1"/>
    <col min="20" max="20" width="15.125" style="0" customWidth="1"/>
    <col min="21" max="25" width="9.125" style="0" customWidth="1"/>
    <col min="26" max="27" width="12.375" style="0" customWidth="1"/>
    <col min="28" max="28" width="11.00390625" style="0" customWidth="1"/>
    <col min="29" max="29" width="9.125" style="0" customWidth="1"/>
    <col min="30" max="35" width="3.625" style="0" customWidth="1"/>
  </cols>
  <sheetData>
    <row r="2" ht="28.5" customHeight="1">
      <c r="B2" s="4" t="s">
        <v>23</v>
      </c>
    </row>
    <row r="3" spans="2:36" ht="9" customHeight="1">
      <c r="B3" s="9" t="s">
        <v>24</v>
      </c>
      <c r="C3" s="9"/>
      <c r="D3" s="9"/>
      <c r="E3" s="9"/>
      <c r="F3" s="9"/>
      <c r="G3" s="9"/>
      <c r="N3" s="10"/>
      <c r="O3" s="10"/>
      <c r="P3" s="10"/>
      <c r="Q3" s="10"/>
      <c r="R3" s="10"/>
      <c r="S3" s="10"/>
      <c r="T3" s="10"/>
      <c r="U3" s="10"/>
      <c r="AC3" s="11" t="s">
        <v>25</v>
      </c>
      <c r="AD3" s="12" t="s">
        <v>26</v>
      </c>
      <c r="AE3" s="12" t="s">
        <v>27</v>
      </c>
      <c r="AF3" s="12" t="s">
        <v>28</v>
      </c>
      <c r="AG3" s="12" t="s">
        <v>29</v>
      </c>
      <c r="AH3" s="12" t="s">
        <v>30</v>
      </c>
      <c r="AI3" s="12" t="s">
        <v>31</v>
      </c>
      <c r="AJ3" s="13"/>
    </row>
    <row r="4" spans="2:36" ht="9" customHeight="1">
      <c r="B4" s="9"/>
      <c r="C4" s="9"/>
      <c r="D4" s="9"/>
      <c r="E4" s="9"/>
      <c r="F4" s="9"/>
      <c r="G4" s="9"/>
      <c r="N4" s="10"/>
      <c r="O4" s="10"/>
      <c r="P4" s="10"/>
      <c r="Q4" s="10"/>
      <c r="R4" s="10"/>
      <c r="S4" s="10"/>
      <c r="T4" s="10"/>
      <c r="U4" s="10"/>
      <c r="AC4" s="14">
        <v>1</v>
      </c>
      <c r="AD4" s="15">
        <v>10</v>
      </c>
      <c r="AE4" s="15">
        <v>8</v>
      </c>
      <c r="AF4" s="15">
        <v>6</v>
      </c>
      <c r="AG4" s="15">
        <v>4</v>
      </c>
      <c r="AH4" s="15">
        <v>3</v>
      </c>
      <c r="AI4" s="15">
        <v>2</v>
      </c>
      <c r="AJ4" s="13"/>
    </row>
    <row r="5" spans="2:36" ht="9" customHeight="1">
      <c r="B5" s="16"/>
      <c r="C5" s="17" t="s">
        <v>32</v>
      </c>
      <c r="D5" s="17"/>
      <c r="E5" s="17"/>
      <c r="F5" s="17"/>
      <c r="G5" s="17"/>
      <c r="N5" s="10"/>
      <c r="O5" s="10"/>
      <c r="P5" s="10"/>
      <c r="Q5" s="10"/>
      <c r="R5" s="10"/>
      <c r="S5" s="10"/>
      <c r="T5" s="10"/>
      <c r="U5" s="10"/>
      <c r="AC5" s="11">
        <v>2</v>
      </c>
      <c r="AD5" s="12">
        <v>10</v>
      </c>
      <c r="AE5" s="12">
        <v>8</v>
      </c>
      <c r="AF5" s="12">
        <v>6</v>
      </c>
      <c r="AG5" s="12">
        <v>4</v>
      </c>
      <c r="AH5" s="12">
        <v>3</v>
      </c>
      <c r="AI5" s="12">
        <v>2</v>
      </c>
      <c r="AJ5" s="13"/>
    </row>
    <row r="6" spans="2:36" ht="9" customHeight="1">
      <c r="B6" s="18">
        <v>1</v>
      </c>
      <c r="C6" s="17"/>
      <c r="D6" s="17"/>
      <c r="E6" s="17"/>
      <c r="F6" s="17"/>
      <c r="G6" s="17"/>
      <c r="N6" s="10"/>
      <c r="O6" s="10"/>
      <c r="P6" s="10"/>
      <c r="Q6" s="10"/>
      <c r="R6" s="10"/>
      <c r="S6" s="10"/>
      <c r="T6" s="10"/>
      <c r="U6" s="10"/>
      <c r="X6" s="19"/>
      <c r="Y6" s="19"/>
      <c r="Z6" s="19"/>
      <c r="AA6" s="19"/>
      <c r="AC6" s="11">
        <v>3</v>
      </c>
      <c r="AD6" s="12">
        <v>10</v>
      </c>
      <c r="AE6" s="12">
        <v>8</v>
      </c>
      <c r="AF6" s="12">
        <v>6</v>
      </c>
      <c r="AG6" s="12">
        <v>4</v>
      </c>
      <c r="AH6" s="12">
        <v>3</v>
      </c>
      <c r="AI6" s="12">
        <v>2</v>
      </c>
      <c r="AJ6" s="13"/>
    </row>
    <row r="7" spans="2:36" ht="9" customHeight="1">
      <c r="B7" s="18"/>
      <c r="C7" s="20" t="s">
        <v>33</v>
      </c>
      <c r="D7" s="20"/>
      <c r="E7" s="20"/>
      <c r="F7" s="20"/>
      <c r="G7" s="20"/>
      <c r="N7" s="10"/>
      <c r="O7" s="10"/>
      <c r="P7" s="10"/>
      <c r="Q7" s="10"/>
      <c r="R7" s="10"/>
      <c r="S7" s="10"/>
      <c r="T7" s="10"/>
      <c r="U7" s="10"/>
      <c r="X7" s="19"/>
      <c r="Y7" s="19"/>
      <c r="Z7" s="19"/>
      <c r="AA7" s="19"/>
      <c r="AC7" s="11">
        <v>4</v>
      </c>
      <c r="AD7" s="12">
        <v>10</v>
      </c>
      <c r="AE7" s="12">
        <v>8</v>
      </c>
      <c r="AF7" s="12">
        <v>6</v>
      </c>
      <c r="AG7" s="12">
        <v>4</v>
      </c>
      <c r="AH7" s="12">
        <v>3</v>
      </c>
      <c r="AI7" s="12">
        <v>2</v>
      </c>
      <c r="AJ7" s="13"/>
    </row>
    <row r="8" spans="2:36" ht="9" customHeight="1">
      <c r="B8" s="18">
        <v>2</v>
      </c>
      <c r="C8" s="20"/>
      <c r="D8" s="20"/>
      <c r="E8" s="20"/>
      <c r="F8" s="20"/>
      <c r="G8" s="20"/>
      <c r="N8" s="10"/>
      <c r="O8" s="10"/>
      <c r="P8" s="10"/>
      <c r="Q8" s="10"/>
      <c r="R8" s="10"/>
      <c r="S8" s="10"/>
      <c r="T8" s="10"/>
      <c r="U8" s="10"/>
      <c r="X8" s="19"/>
      <c r="Y8" s="19"/>
      <c r="Z8" s="19"/>
      <c r="AA8" s="19"/>
      <c r="AC8" s="11">
        <v>5</v>
      </c>
      <c r="AD8" s="12">
        <v>10</v>
      </c>
      <c r="AE8" s="12">
        <v>8</v>
      </c>
      <c r="AF8" s="12">
        <v>6</v>
      </c>
      <c r="AG8" s="12">
        <v>4</v>
      </c>
      <c r="AH8" s="12">
        <v>3</v>
      </c>
      <c r="AI8" s="12">
        <v>2</v>
      </c>
      <c r="AJ8" s="13"/>
    </row>
    <row r="9" spans="2:36" ht="9" customHeight="1">
      <c r="B9" s="18"/>
      <c r="C9" s="21" t="s">
        <v>34</v>
      </c>
      <c r="D9" s="21"/>
      <c r="E9" s="21"/>
      <c r="F9" s="21"/>
      <c r="G9" s="21"/>
      <c r="N9" s="10"/>
      <c r="O9" s="10"/>
      <c r="P9" s="10"/>
      <c r="Q9" s="10"/>
      <c r="R9" s="10"/>
      <c r="S9" s="10"/>
      <c r="T9" s="10"/>
      <c r="U9" s="10"/>
      <c r="X9" s="19"/>
      <c r="Y9" s="19"/>
      <c r="Z9" s="19"/>
      <c r="AA9" s="19"/>
      <c r="AC9" s="11">
        <v>6</v>
      </c>
      <c r="AD9" s="12">
        <v>10</v>
      </c>
      <c r="AE9" s="12">
        <v>8</v>
      </c>
      <c r="AF9" s="12">
        <v>6</v>
      </c>
      <c r="AG9" s="12">
        <v>4</v>
      </c>
      <c r="AH9" s="12">
        <v>3</v>
      </c>
      <c r="AI9" s="12">
        <v>2</v>
      </c>
      <c r="AJ9" s="13"/>
    </row>
    <row r="10" spans="2:36" ht="9" customHeight="1">
      <c r="B10" s="18">
        <v>3</v>
      </c>
      <c r="C10" s="21"/>
      <c r="D10" s="21"/>
      <c r="E10" s="21"/>
      <c r="F10" s="21"/>
      <c r="G10" s="21"/>
      <c r="N10" s="10"/>
      <c r="O10" s="10"/>
      <c r="P10" s="10"/>
      <c r="Q10" s="10"/>
      <c r="R10" s="10"/>
      <c r="S10" s="10"/>
      <c r="T10" s="10"/>
      <c r="U10" s="10"/>
      <c r="X10" s="19"/>
      <c r="Y10" s="19"/>
      <c r="Z10" s="19"/>
      <c r="AA10" s="19"/>
      <c r="AC10" s="11">
        <v>7</v>
      </c>
      <c r="AD10" s="12">
        <v>10</v>
      </c>
      <c r="AE10" s="12">
        <v>8</v>
      </c>
      <c r="AF10" s="12">
        <v>6</v>
      </c>
      <c r="AG10" s="12">
        <v>4</v>
      </c>
      <c r="AH10" s="12">
        <v>3</v>
      </c>
      <c r="AI10" s="12">
        <v>2</v>
      </c>
      <c r="AJ10" s="13"/>
    </row>
    <row r="11" spans="2:36" ht="9" customHeight="1">
      <c r="B11" s="18"/>
      <c r="C11" s="22" t="s">
        <v>35</v>
      </c>
      <c r="D11" s="22"/>
      <c r="E11" s="22"/>
      <c r="F11" s="22"/>
      <c r="G11" s="22"/>
      <c r="N11" s="10"/>
      <c r="O11" s="10"/>
      <c r="P11" s="10"/>
      <c r="Q11" s="10"/>
      <c r="R11" s="10"/>
      <c r="S11" s="10"/>
      <c r="T11" s="10"/>
      <c r="U11" s="10"/>
      <c r="X11" s="19"/>
      <c r="Y11" s="19"/>
      <c r="Z11" s="19"/>
      <c r="AA11" s="19"/>
      <c r="AC11" s="11">
        <v>8</v>
      </c>
      <c r="AD11" s="12">
        <v>10</v>
      </c>
      <c r="AE11" s="12">
        <v>8</v>
      </c>
      <c r="AF11" s="12">
        <v>6</v>
      </c>
      <c r="AG11" s="12">
        <v>4</v>
      </c>
      <c r="AH11" s="12">
        <v>3</v>
      </c>
      <c r="AI11" s="12">
        <v>2</v>
      </c>
      <c r="AJ11" s="13"/>
    </row>
    <row r="12" spans="2:36" ht="9" customHeight="1">
      <c r="B12" s="18">
        <v>4</v>
      </c>
      <c r="C12" s="22"/>
      <c r="D12" s="22"/>
      <c r="E12" s="22"/>
      <c r="F12" s="22"/>
      <c r="G12" s="22"/>
      <c r="N12" s="10"/>
      <c r="O12" s="10"/>
      <c r="P12" s="10"/>
      <c r="Q12" s="10"/>
      <c r="R12" s="10"/>
      <c r="S12" s="10"/>
      <c r="T12" s="10"/>
      <c r="U12" s="10"/>
      <c r="X12" s="19"/>
      <c r="Y12" s="19"/>
      <c r="Z12" s="19"/>
      <c r="AA12" s="19"/>
      <c r="AC12" s="11">
        <v>9</v>
      </c>
      <c r="AD12" s="12">
        <v>10</v>
      </c>
      <c r="AE12" s="12">
        <v>8</v>
      </c>
      <c r="AF12" s="12">
        <v>6</v>
      </c>
      <c r="AG12" s="12">
        <v>4</v>
      </c>
      <c r="AH12" s="12">
        <v>3</v>
      </c>
      <c r="AI12" s="12">
        <v>2</v>
      </c>
      <c r="AJ12" s="13"/>
    </row>
    <row r="13" spans="2:36" ht="9" customHeight="1">
      <c r="B13" s="18"/>
      <c r="C13" s="23" t="s">
        <v>36</v>
      </c>
      <c r="D13" s="23"/>
      <c r="E13" s="23"/>
      <c r="F13" s="23"/>
      <c r="G13" s="23"/>
      <c r="N13" s="10"/>
      <c r="O13" s="10"/>
      <c r="P13" s="10"/>
      <c r="Q13" s="10"/>
      <c r="R13" s="10"/>
      <c r="S13" s="10"/>
      <c r="T13" s="10"/>
      <c r="U13" s="10"/>
      <c r="AC13" s="11">
        <v>10</v>
      </c>
      <c r="AD13" s="12">
        <v>10</v>
      </c>
      <c r="AE13" s="12">
        <v>8</v>
      </c>
      <c r="AF13" s="12">
        <v>6</v>
      </c>
      <c r="AG13" s="12">
        <v>4</v>
      </c>
      <c r="AH13" s="12">
        <v>3</v>
      </c>
      <c r="AI13" s="12">
        <v>2</v>
      </c>
      <c r="AJ13" s="13"/>
    </row>
    <row r="14" spans="2:36" ht="9" customHeight="1">
      <c r="B14" s="24">
        <v>5</v>
      </c>
      <c r="C14" s="23"/>
      <c r="D14" s="23"/>
      <c r="E14" s="23"/>
      <c r="F14" s="23"/>
      <c r="G14" s="23"/>
      <c r="N14" s="10"/>
      <c r="O14" s="10"/>
      <c r="P14" s="10"/>
      <c r="Q14" s="10"/>
      <c r="R14" s="10"/>
      <c r="S14" s="10"/>
      <c r="T14" s="10"/>
      <c r="U14" s="10"/>
      <c r="AC14" s="11">
        <v>11</v>
      </c>
      <c r="AD14" s="12">
        <v>10</v>
      </c>
      <c r="AE14" s="12">
        <v>8</v>
      </c>
      <c r="AF14" s="12">
        <v>6</v>
      </c>
      <c r="AG14" s="12">
        <v>4</v>
      </c>
      <c r="AH14" s="12">
        <v>3</v>
      </c>
      <c r="AI14" s="12">
        <v>2</v>
      </c>
      <c r="AJ14" s="13"/>
    </row>
    <row r="15" spans="14:36" ht="9" customHeight="1">
      <c r="N15" s="10"/>
      <c r="O15" s="10"/>
      <c r="P15" s="10"/>
      <c r="Q15" s="10"/>
      <c r="R15" s="10"/>
      <c r="S15" s="10"/>
      <c r="T15" s="10"/>
      <c r="U15" s="10"/>
      <c r="AC15" s="11">
        <v>12</v>
      </c>
      <c r="AD15" s="12">
        <v>10</v>
      </c>
      <c r="AE15" s="12">
        <v>8</v>
      </c>
      <c r="AF15" s="12">
        <v>6</v>
      </c>
      <c r="AG15" s="12">
        <v>4</v>
      </c>
      <c r="AH15" s="12">
        <v>3</v>
      </c>
      <c r="AI15" s="12">
        <v>2</v>
      </c>
      <c r="AJ15" s="13"/>
    </row>
    <row r="16" spans="1:36" s="33" customFormat="1" ht="60.75" customHeight="1">
      <c r="A16" s="25"/>
      <c r="B16" s="26" t="s">
        <v>37</v>
      </c>
      <c r="C16" s="26"/>
      <c r="D16" s="26"/>
      <c r="E16" s="26"/>
      <c r="F16" s="26"/>
      <c r="G16" s="26"/>
      <c r="H16" s="27">
        <v>42512</v>
      </c>
      <c r="I16" s="27"/>
      <c r="J16" s="27"/>
      <c r="K16" s="27"/>
      <c r="L16" s="28">
        <v>42561</v>
      </c>
      <c r="M16" s="28"/>
      <c r="N16" s="28"/>
      <c r="O16" s="28"/>
      <c r="P16" s="29">
        <v>42617</v>
      </c>
      <c r="Q16" s="29"/>
      <c r="R16" s="29"/>
      <c r="S16" s="29"/>
      <c r="T16" s="30"/>
      <c r="U16" s="30"/>
      <c r="V16" s="30"/>
      <c r="W16" s="30"/>
      <c r="X16" s="31"/>
      <c r="Y16" s="25"/>
      <c r="Z16" s="31"/>
      <c r="AA16" s="31"/>
      <c r="AB16" s="25"/>
      <c r="AC16" s="32"/>
      <c r="AD16" s="32"/>
      <c r="AE16" s="32"/>
      <c r="AF16" s="32"/>
      <c r="AG16" s="32"/>
      <c r="AH16" s="32"/>
      <c r="AI16" s="32"/>
      <c r="AJ16" s="32"/>
    </row>
    <row r="17" spans="1:28" ht="15.75" customHeight="1">
      <c r="A17" s="34"/>
      <c r="B17" s="35" t="s">
        <v>38</v>
      </c>
      <c r="C17" s="35" t="s">
        <v>39</v>
      </c>
      <c r="D17" s="35" t="s">
        <v>40</v>
      </c>
      <c r="E17" s="35" t="s">
        <v>41</v>
      </c>
      <c r="F17" s="35"/>
      <c r="G17" s="36" t="s">
        <v>42</v>
      </c>
      <c r="H17" s="37" t="s">
        <v>43</v>
      </c>
      <c r="I17" s="38" t="s">
        <v>44</v>
      </c>
      <c r="J17" s="38" t="s">
        <v>45</v>
      </c>
      <c r="K17" s="39" t="s">
        <v>46</v>
      </c>
      <c r="L17" s="40" t="s">
        <v>43</v>
      </c>
      <c r="M17" s="41" t="s">
        <v>44</v>
      </c>
      <c r="N17" s="41" t="s">
        <v>45</v>
      </c>
      <c r="O17" s="42" t="s">
        <v>46</v>
      </c>
      <c r="P17" s="43" t="s">
        <v>43</v>
      </c>
      <c r="Q17" s="44" t="s">
        <v>44</v>
      </c>
      <c r="R17" s="44" t="s">
        <v>45</v>
      </c>
      <c r="S17" s="45" t="s">
        <v>46</v>
      </c>
      <c r="T17" s="43" t="s">
        <v>43</v>
      </c>
      <c r="U17" s="44" t="s">
        <v>44</v>
      </c>
      <c r="V17" s="44" t="s">
        <v>45</v>
      </c>
      <c r="W17" s="45" t="s">
        <v>46</v>
      </c>
      <c r="X17" s="46" t="s">
        <v>47</v>
      </c>
      <c r="Y17" s="35" t="s">
        <v>48</v>
      </c>
      <c r="Z17" s="35" t="s">
        <v>49</v>
      </c>
      <c r="AA17" s="35"/>
      <c r="AB17" s="35" t="s">
        <v>50</v>
      </c>
    </row>
    <row r="18" spans="1:28" s="59" customFormat="1" ht="15.75" customHeight="1">
      <c r="A18" s="19"/>
      <c r="B18" s="47">
        <v>2</v>
      </c>
      <c r="C18" s="48">
        <v>83</v>
      </c>
      <c r="D18" s="49" t="s">
        <v>51</v>
      </c>
      <c r="E18" s="50" t="s">
        <v>52</v>
      </c>
      <c r="F18" s="47"/>
      <c r="G18" s="50" t="s">
        <v>53</v>
      </c>
      <c r="H18" s="51">
        <v>1.0715</v>
      </c>
      <c r="I18" s="52">
        <v>1</v>
      </c>
      <c r="J18" s="52">
        <v>10</v>
      </c>
      <c r="K18" s="52">
        <v>5</v>
      </c>
      <c r="L18" s="53">
        <v>1.07498</v>
      </c>
      <c r="M18" s="52" t="s">
        <v>54</v>
      </c>
      <c r="N18" s="52">
        <v>10</v>
      </c>
      <c r="O18" s="52">
        <v>5</v>
      </c>
      <c r="P18" s="52">
        <v>1.07957</v>
      </c>
      <c r="Q18" s="52">
        <v>1</v>
      </c>
      <c r="R18" s="52">
        <v>10</v>
      </c>
      <c r="S18" s="52"/>
      <c r="T18" s="53"/>
      <c r="U18" s="54"/>
      <c r="V18" s="54"/>
      <c r="W18" s="54"/>
      <c r="X18" s="55">
        <f aca="true" t="shared" si="0" ref="X18:X39">J18+N18+R18+V18</f>
        <v>30</v>
      </c>
      <c r="Y18" s="56">
        <f aca="true" t="shared" si="1" ref="Y18:Y39">K18+O18+S18+W18</f>
        <v>10</v>
      </c>
      <c r="Z18" s="57">
        <f aca="true" t="shared" si="2" ref="Z18:Z39">X18+Y18</f>
        <v>40</v>
      </c>
      <c r="AA18" s="57"/>
      <c r="AB18" s="58">
        <v>1</v>
      </c>
    </row>
    <row r="19" spans="1:28" s="59" customFormat="1" ht="15.75" customHeight="1">
      <c r="A19" s="19"/>
      <c r="B19" s="47">
        <v>5</v>
      </c>
      <c r="C19" s="48">
        <v>82</v>
      </c>
      <c r="D19" s="49" t="s">
        <v>51</v>
      </c>
      <c r="E19" s="50" t="s">
        <v>55</v>
      </c>
      <c r="F19" s="60"/>
      <c r="G19" s="50" t="s">
        <v>56</v>
      </c>
      <c r="H19" s="51">
        <v>1.09405</v>
      </c>
      <c r="I19" s="54">
        <v>2</v>
      </c>
      <c r="J19" s="54">
        <v>8</v>
      </c>
      <c r="K19" s="54">
        <v>5</v>
      </c>
      <c r="L19" s="53">
        <v>1.09458</v>
      </c>
      <c r="M19" s="54" t="s">
        <v>57</v>
      </c>
      <c r="N19" s="54">
        <v>8</v>
      </c>
      <c r="O19" s="54">
        <v>5</v>
      </c>
      <c r="P19" s="53">
        <v>1.09044</v>
      </c>
      <c r="Q19" s="54">
        <v>2</v>
      </c>
      <c r="R19" s="54">
        <v>8</v>
      </c>
      <c r="S19" s="54"/>
      <c r="T19" s="53"/>
      <c r="U19" s="54"/>
      <c r="V19" s="54"/>
      <c r="W19" s="54"/>
      <c r="X19" s="55">
        <f t="shared" si="0"/>
        <v>24</v>
      </c>
      <c r="Y19" s="56">
        <f t="shared" si="1"/>
        <v>10</v>
      </c>
      <c r="Z19" s="57">
        <f t="shared" si="2"/>
        <v>34</v>
      </c>
      <c r="AA19" s="57"/>
      <c r="AB19" s="58">
        <v>2</v>
      </c>
    </row>
    <row r="20" spans="1:28" s="59" customFormat="1" ht="15.75" customHeight="1">
      <c r="A20" s="19"/>
      <c r="B20" s="47">
        <v>9</v>
      </c>
      <c r="C20" s="48">
        <v>84</v>
      </c>
      <c r="D20" s="49" t="s">
        <v>51</v>
      </c>
      <c r="E20" s="50" t="s">
        <v>58</v>
      </c>
      <c r="F20" s="60"/>
      <c r="G20" s="50" t="s">
        <v>59</v>
      </c>
      <c r="H20" s="51">
        <v>1.11958</v>
      </c>
      <c r="I20" s="54">
        <v>3</v>
      </c>
      <c r="J20" s="54">
        <v>6</v>
      </c>
      <c r="K20" s="54">
        <v>5</v>
      </c>
      <c r="L20" s="53">
        <v>1.12825</v>
      </c>
      <c r="M20" s="54" t="s">
        <v>60</v>
      </c>
      <c r="N20" s="54">
        <v>6</v>
      </c>
      <c r="O20" s="54">
        <v>5</v>
      </c>
      <c r="P20" s="53">
        <v>1.12399</v>
      </c>
      <c r="Q20" s="54">
        <v>4</v>
      </c>
      <c r="R20" s="54">
        <v>4</v>
      </c>
      <c r="S20" s="54"/>
      <c r="T20" s="53"/>
      <c r="U20" s="54"/>
      <c r="V20" s="54"/>
      <c r="W20" s="54"/>
      <c r="X20" s="55">
        <f t="shared" si="0"/>
        <v>16</v>
      </c>
      <c r="Y20" s="56">
        <f t="shared" si="1"/>
        <v>10</v>
      </c>
      <c r="Z20" s="57">
        <f t="shared" si="2"/>
        <v>26</v>
      </c>
      <c r="AA20" s="57"/>
      <c r="AB20" s="58">
        <v>3</v>
      </c>
    </row>
    <row r="21" spans="1:28" s="59" customFormat="1" ht="15.75" customHeight="1">
      <c r="A21" s="19"/>
      <c r="B21" s="47">
        <v>1</v>
      </c>
      <c r="C21" s="47">
        <v>87</v>
      </c>
      <c r="D21" s="49" t="s">
        <v>61</v>
      </c>
      <c r="E21" s="50" t="s">
        <v>62</v>
      </c>
      <c r="F21" s="60"/>
      <c r="G21" s="50" t="s">
        <v>63</v>
      </c>
      <c r="H21" s="50">
        <v>1.04262</v>
      </c>
      <c r="I21" s="61">
        <v>1</v>
      </c>
      <c r="J21" s="61">
        <v>10</v>
      </c>
      <c r="K21" s="61">
        <v>5</v>
      </c>
      <c r="L21" s="62"/>
      <c r="M21" s="61"/>
      <c r="N21" s="61"/>
      <c r="O21" s="61"/>
      <c r="P21" s="62">
        <v>1.09345</v>
      </c>
      <c r="Q21" s="61">
        <v>1</v>
      </c>
      <c r="R21" s="61">
        <v>10</v>
      </c>
      <c r="S21" s="61"/>
      <c r="T21" s="62"/>
      <c r="U21" s="61"/>
      <c r="V21" s="61"/>
      <c r="W21" s="61"/>
      <c r="X21" s="55">
        <f t="shared" si="0"/>
        <v>20</v>
      </c>
      <c r="Y21" s="56">
        <f t="shared" si="1"/>
        <v>5</v>
      </c>
      <c r="Z21" s="57">
        <f t="shared" si="2"/>
        <v>25</v>
      </c>
      <c r="AA21" s="57"/>
      <c r="AB21" s="58">
        <v>4</v>
      </c>
    </row>
    <row r="22" spans="1:28" s="59" customFormat="1" ht="15.75" customHeight="1">
      <c r="A22" s="19"/>
      <c r="B22" s="47">
        <v>8</v>
      </c>
      <c r="C22" s="48">
        <v>53</v>
      </c>
      <c r="D22" s="49" t="s">
        <v>64</v>
      </c>
      <c r="E22" s="50" t="s">
        <v>65</v>
      </c>
      <c r="F22" s="60"/>
      <c r="G22" s="50" t="s">
        <v>66</v>
      </c>
      <c r="H22" s="51">
        <v>1.11689</v>
      </c>
      <c r="I22" s="54">
        <v>1</v>
      </c>
      <c r="J22" s="54">
        <v>10</v>
      </c>
      <c r="K22" s="54">
        <v>5</v>
      </c>
      <c r="L22" s="53"/>
      <c r="M22" s="54"/>
      <c r="N22" s="54"/>
      <c r="O22" s="54"/>
      <c r="P22" s="53">
        <v>1.11063</v>
      </c>
      <c r="Q22" s="54">
        <v>1</v>
      </c>
      <c r="R22" s="54">
        <v>10</v>
      </c>
      <c r="S22" s="54"/>
      <c r="T22" s="53"/>
      <c r="U22" s="54"/>
      <c r="V22" s="54"/>
      <c r="W22" s="54"/>
      <c r="X22" s="55">
        <f t="shared" si="0"/>
        <v>20</v>
      </c>
      <c r="Y22" s="56">
        <f t="shared" si="1"/>
        <v>5</v>
      </c>
      <c r="Z22" s="57">
        <f t="shared" si="2"/>
        <v>25</v>
      </c>
      <c r="AA22" s="57"/>
      <c r="AB22" s="58">
        <v>4</v>
      </c>
    </row>
    <row r="23" spans="1:28" s="59" customFormat="1" ht="15.75" customHeight="1">
      <c r="A23" s="19"/>
      <c r="B23" s="47">
        <v>14</v>
      </c>
      <c r="C23" s="48">
        <v>55</v>
      </c>
      <c r="D23" s="49" t="s">
        <v>64</v>
      </c>
      <c r="E23" s="50" t="s">
        <v>67</v>
      </c>
      <c r="F23" s="63"/>
      <c r="G23" s="50" t="s">
        <v>68</v>
      </c>
      <c r="H23" s="51">
        <v>1.20843</v>
      </c>
      <c r="I23" s="54">
        <v>5</v>
      </c>
      <c r="J23" s="52">
        <v>2</v>
      </c>
      <c r="K23" s="52">
        <v>5</v>
      </c>
      <c r="L23" s="53">
        <v>1.15787</v>
      </c>
      <c r="M23" s="52" t="s">
        <v>69</v>
      </c>
      <c r="N23" s="52">
        <v>8</v>
      </c>
      <c r="O23" s="52">
        <v>5</v>
      </c>
      <c r="P23" s="52">
        <v>1.21664</v>
      </c>
      <c r="Q23" s="52">
        <v>4</v>
      </c>
      <c r="R23" s="54">
        <v>4</v>
      </c>
      <c r="S23" s="52"/>
      <c r="T23" s="53"/>
      <c r="U23" s="54"/>
      <c r="V23" s="54"/>
      <c r="W23" s="54"/>
      <c r="X23" s="55">
        <f t="shared" si="0"/>
        <v>14</v>
      </c>
      <c r="Y23" s="56">
        <f t="shared" si="1"/>
        <v>10</v>
      </c>
      <c r="Z23" s="57">
        <f t="shared" si="2"/>
        <v>24</v>
      </c>
      <c r="AA23" s="57"/>
      <c r="AB23" s="58">
        <v>6</v>
      </c>
    </row>
    <row r="24" spans="1:28" s="59" customFormat="1" ht="15.75" customHeight="1">
      <c r="A24" s="19"/>
      <c r="B24" s="47">
        <v>16</v>
      </c>
      <c r="C24" s="48">
        <v>56</v>
      </c>
      <c r="D24" s="49" t="s">
        <v>51</v>
      </c>
      <c r="E24" s="50" t="s">
        <v>70</v>
      </c>
      <c r="F24" s="63"/>
      <c r="G24" s="50" t="s">
        <v>71</v>
      </c>
      <c r="H24" s="51" t="s">
        <v>72</v>
      </c>
      <c r="I24" s="64">
        <v>4</v>
      </c>
      <c r="J24" s="64">
        <v>4</v>
      </c>
      <c r="K24" s="64">
        <v>5</v>
      </c>
      <c r="L24" s="65">
        <v>1.13469</v>
      </c>
      <c r="M24" s="64" t="s">
        <v>73</v>
      </c>
      <c r="N24" s="64">
        <v>4</v>
      </c>
      <c r="O24" s="64">
        <v>5</v>
      </c>
      <c r="P24" s="65">
        <v>1.09155</v>
      </c>
      <c r="Q24" s="49">
        <v>3</v>
      </c>
      <c r="R24" s="49">
        <v>6</v>
      </c>
      <c r="S24" s="49"/>
      <c r="T24" s="49"/>
      <c r="U24" s="49"/>
      <c r="V24" s="49"/>
      <c r="W24" s="49"/>
      <c r="X24" s="55">
        <f t="shared" si="0"/>
        <v>14</v>
      </c>
      <c r="Y24" s="56">
        <f t="shared" si="1"/>
        <v>10</v>
      </c>
      <c r="Z24" s="57">
        <f t="shared" si="2"/>
        <v>24</v>
      </c>
      <c r="AA24" s="57"/>
      <c r="AB24" s="58">
        <v>6</v>
      </c>
    </row>
    <row r="25" spans="1:28" s="59" customFormat="1" ht="15.75" customHeight="1">
      <c r="A25" s="19"/>
      <c r="B25" s="47">
        <v>6</v>
      </c>
      <c r="C25" s="48">
        <v>60</v>
      </c>
      <c r="D25" s="49" t="s">
        <v>74</v>
      </c>
      <c r="E25" s="50" t="s">
        <v>75</v>
      </c>
      <c r="F25" s="60"/>
      <c r="G25" s="50" t="s">
        <v>76</v>
      </c>
      <c r="H25" s="51">
        <v>1.10178</v>
      </c>
      <c r="I25" s="54">
        <v>2</v>
      </c>
      <c r="J25" s="54">
        <v>8</v>
      </c>
      <c r="K25" s="54">
        <v>5</v>
      </c>
      <c r="L25" s="53"/>
      <c r="M25" s="54"/>
      <c r="N25" s="54"/>
      <c r="O25" s="54"/>
      <c r="P25" s="53">
        <v>1.09843</v>
      </c>
      <c r="Q25" s="54">
        <v>1</v>
      </c>
      <c r="R25" s="54">
        <v>10</v>
      </c>
      <c r="S25" s="54"/>
      <c r="T25" s="53"/>
      <c r="U25" s="54"/>
      <c r="V25" s="54"/>
      <c r="W25" s="54"/>
      <c r="X25" s="55">
        <f t="shared" si="0"/>
        <v>18</v>
      </c>
      <c r="Y25" s="56">
        <f t="shared" si="1"/>
        <v>5</v>
      </c>
      <c r="Z25" s="57">
        <f t="shared" si="2"/>
        <v>23</v>
      </c>
      <c r="AA25" s="57"/>
      <c r="AB25" s="58">
        <v>8</v>
      </c>
    </row>
    <row r="26" spans="1:28" s="59" customFormat="1" ht="15.75" customHeight="1">
      <c r="A26" s="19"/>
      <c r="B26" s="47">
        <v>13</v>
      </c>
      <c r="C26" s="48">
        <v>51</v>
      </c>
      <c r="D26" s="49" t="s">
        <v>64</v>
      </c>
      <c r="E26" s="50" t="s">
        <v>77</v>
      </c>
      <c r="F26" s="63"/>
      <c r="G26" s="50" t="s">
        <v>78</v>
      </c>
      <c r="H26" s="51">
        <v>1.19524</v>
      </c>
      <c r="I26" s="54">
        <v>4</v>
      </c>
      <c r="J26" s="54">
        <v>4</v>
      </c>
      <c r="K26" s="54">
        <v>5</v>
      </c>
      <c r="L26" s="53">
        <v>1.19714</v>
      </c>
      <c r="M26" s="54" t="s">
        <v>79</v>
      </c>
      <c r="N26" s="54">
        <v>1</v>
      </c>
      <c r="O26" s="54">
        <v>5</v>
      </c>
      <c r="P26" s="53">
        <v>1.20167</v>
      </c>
      <c r="Q26" s="54">
        <v>3</v>
      </c>
      <c r="R26" s="52">
        <v>6</v>
      </c>
      <c r="S26" s="54"/>
      <c r="T26" s="65"/>
      <c r="U26" s="49"/>
      <c r="V26" s="49"/>
      <c r="W26" s="49"/>
      <c r="X26" s="55">
        <f t="shared" si="0"/>
        <v>11</v>
      </c>
      <c r="Y26" s="56">
        <f t="shared" si="1"/>
        <v>10</v>
      </c>
      <c r="Z26" s="57">
        <f t="shared" si="2"/>
        <v>21</v>
      </c>
      <c r="AA26" s="57"/>
      <c r="AB26" s="58">
        <v>9</v>
      </c>
    </row>
    <row r="27" spans="1:28" s="59" customFormat="1" ht="15.75" customHeight="1">
      <c r="A27" s="19"/>
      <c r="B27" s="47">
        <v>7</v>
      </c>
      <c r="C27" s="48">
        <v>58</v>
      </c>
      <c r="D27" s="49" t="s">
        <v>74</v>
      </c>
      <c r="E27" s="50" t="s">
        <v>80</v>
      </c>
      <c r="F27" s="60"/>
      <c r="G27" s="50" t="s">
        <v>81</v>
      </c>
      <c r="H27" s="51">
        <v>1.11497</v>
      </c>
      <c r="I27" s="54">
        <v>3</v>
      </c>
      <c r="J27" s="54">
        <v>6</v>
      </c>
      <c r="K27" s="54">
        <v>5</v>
      </c>
      <c r="L27" s="53"/>
      <c r="M27" s="54"/>
      <c r="N27" s="54"/>
      <c r="O27" s="54"/>
      <c r="P27" s="53">
        <v>1.10577</v>
      </c>
      <c r="Q27" s="54">
        <v>2</v>
      </c>
      <c r="R27" s="54">
        <v>8</v>
      </c>
      <c r="S27" s="54"/>
      <c r="T27" s="53"/>
      <c r="U27" s="54"/>
      <c r="V27" s="54"/>
      <c r="W27" s="54"/>
      <c r="X27" s="55">
        <f t="shared" si="0"/>
        <v>14</v>
      </c>
      <c r="Y27" s="56">
        <f t="shared" si="1"/>
        <v>5</v>
      </c>
      <c r="Z27" s="57">
        <f t="shared" si="2"/>
        <v>19</v>
      </c>
      <c r="AA27" s="57"/>
      <c r="AB27" s="58">
        <v>10</v>
      </c>
    </row>
    <row r="28" spans="1:28" s="67" customFormat="1" ht="15.75" customHeight="1">
      <c r="A28" s="66"/>
      <c r="B28" s="47">
        <v>12</v>
      </c>
      <c r="C28" s="48">
        <v>54</v>
      </c>
      <c r="D28" s="49" t="s">
        <v>64</v>
      </c>
      <c r="E28" s="50" t="s">
        <v>82</v>
      </c>
      <c r="F28" s="63"/>
      <c r="G28" s="50" t="s">
        <v>83</v>
      </c>
      <c r="H28" s="51">
        <v>1.174</v>
      </c>
      <c r="I28" s="52">
        <v>3</v>
      </c>
      <c r="J28" s="54">
        <v>6</v>
      </c>
      <c r="K28" s="54">
        <v>5</v>
      </c>
      <c r="L28" s="53"/>
      <c r="M28" s="54"/>
      <c r="N28" s="54"/>
      <c r="O28" s="54"/>
      <c r="P28" s="53">
        <v>1.18254</v>
      </c>
      <c r="Q28" s="54">
        <v>2</v>
      </c>
      <c r="R28" s="54">
        <v>8</v>
      </c>
      <c r="S28" s="54"/>
      <c r="T28" s="53"/>
      <c r="U28" s="54"/>
      <c r="V28" s="54"/>
      <c r="W28" s="54"/>
      <c r="X28" s="55">
        <f t="shared" si="0"/>
        <v>14</v>
      </c>
      <c r="Y28" s="56">
        <f t="shared" si="1"/>
        <v>5</v>
      </c>
      <c r="Z28" s="57">
        <f t="shared" si="2"/>
        <v>19</v>
      </c>
      <c r="AA28" s="57"/>
      <c r="AB28" s="58">
        <v>10</v>
      </c>
    </row>
    <row r="29" spans="1:28" s="67" customFormat="1" ht="15.75" customHeight="1">
      <c r="A29" s="68"/>
      <c r="B29" s="47">
        <v>3</v>
      </c>
      <c r="C29" s="48">
        <v>59</v>
      </c>
      <c r="D29" s="49" t="s">
        <v>74</v>
      </c>
      <c r="E29" s="50" t="s">
        <v>84</v>
      </c>
      <c r="F29" s="60"/>
      <c r="G29" s="50" t="s">
        <v>85</v>
      </c>
      <c r="H29" s="51">
        <v>1.08478</v>
      </c>
      <c r="I29" s="54">
        <v>1</v>
      </c>
      <c r="J29" s="54">
        <v>10</v>
      </c>
      <c r="K29" s="54">
        <v>5</v>
      </c>
      <c r="L29" s="53"/>
      <c r="M29" s="54"/>
      <c r="N29" s="54"/>
      <c r="O29" s="54"/>
      <c r="P29" s="53"/>
      <c r="Q29" s="54"/>
      <c r="R29" s="54"/>
      <c r="S29" s="54"/>
      <c r="T29" s="53"/>
      <c r="U29" s="54"/>
      <c r="V29" s="54"/>
      <c r="W29" s="54"/>
      <c r="X29" s="55">
        <f t="shared" si="0"/>
        <v>10</v>
      </c>
      <c r="Y29" s="56">
        <f t="shared" si="1"/>
        <v>5</v>
      </c>
      <c r="Z29" s="57">
        <f t="shared" si="2"/>
        <v>15</v>
      </c>
      <c r="AA29" s="57"/>
      <c r="AB29" s="58">
        <v>12</v>
      </c>
    </row>
    <row r="30" spans="1:28" s="67" customFormat="1" ht="15.75" customHeight="1">
      <c r="A30" s="68"/>
      <c r="B30" s="47">
        <v>10</v>
      </c>
      <c r="C30" s="48">
        <v>57</v>
      </c>
      <c r="D30" s="49" t="s">
        <v>74</v>
      </c>
      <c r="E30" s="50" t="s">
        <v>86</v>
      </c>
      <c r="F30" s="60"/>
      <c r="G30" s="50" t="s">
        <v>87</v>
      </c>
      <c r="H30" s="51">
        <v>1.12185</v>
      </c>
      <c r="I30" s="54">
        <v>4</v>
      </c>
      <c r="J30" s="54">
        <v>4</v>
      </c>
      <c r="K30" s="54">
        <v>5</v>
      </c>
      <c r="L30" s="53"/>
      <c r="M30" s="54"/>
      <c r="N30" s="54"/>
      <c r="O30" s="54"/>
      <c r="P30" s="53">
        <v>1.11653</v>
      </c>
      <c r="Q30" s="54">
        <v>3</v>
      </c>
      <c r="R30" s="54">
        <v>6</v>
      </c>
      <c r="S30" s="54"/>
      <c r="T30" s="53"/>
      <c r="U30" s="54"/>
      <c r="V30" s="54"/>
      <c r="W30" s="54"/>
      <c r="X30" s="55">
        <f t="shared" si="0"/>
        <v>10</v>
      </c>
      <c r="Y30" s="56">
        <f t="shared" si="1"/>
        <v>5</v>
      </c>
      <c r="Z30" s="57">
        <f t="shared" si="2"/>
        <v>15</v>
      </c>
      <c r="AA30" s="57"/>
      <c r="AB30" s="58">
        <v>12</v>
      </c>
    </row>
    <row r="31" spans="1:28" s="67" customFormat="1" ht="15.75" customHeight="1">
      <c r="A31" s="68"/>
      <c r="B31" s="47">
        <v>15</v>
      </c>
      <c r="C31" s="48">
        <v>85</v>
      </c>
      <c r="D31" s="49" t="s">
        <v>61</v>
      </c>
      <c r="E31" s="50" t="s">
        <v>88</v>
      </c>
      <c r="F31" s="63"/>
      <c r="G31" s="50" t="s">
        <v>89</v>
      </c>
      <c r="H31" s="51">
        <v>1.25346</v>
      </c>
      <c r="I31" s="49">
        <v>3</v>
      </c>
      <c r="J31" s="49">
        <v>6</v>
      </c>
      <c r="K31" s="49">
        <v>5</v>
      </c>
      <c r="L31" s="65"/>
      <c r="M31" s="49"/>
      <c r="N31" s="49"/>
      <c r="O31" s="49"/>
      <c r="P31" s="65">
        <v>1.28564</v>
      </c>
      <c r="Q31" s="49">
        <v>4</v>
      </c>
      <c r="R31" s="64">
        <v>4</v>
      </c>
      <c r="S31" s="49"/>
      <c r="T31" s="69"/>
      <c r="U31" s="54"/>
      <c r="V31" s="54"/>
      <c r="W31" s="54"/>
      <c r="X31" s="55">
        <f t="shared" si="0"/>
        <v>10</v>
      </c>
      <c r="Y31" s="56">
        <f t="shared" si="1"/>
        <v>5</v>
      </c>
      <c r="Z31" s="57">
        <f t="shared" si="2"/>
        <v>15</v>
      </c>
      <c r="AA31" s="57"/>
      <c r="AB31" s="58">
        <v>12</v>
      </c>
    </row>
    <row r="32" spans="1:28" s="67" customFormat="1" ht="15.75" customHeight="1">
      <c r="A32" s="68"/>
      <c r="B32" s="47">
        <v>4</v>
      </c>
      <c r="C32" s="48">
        <v>86</v>
      </c>
      <c r="D32" s="49" t="s">
        <v>61</v>
      </c>
      <c r="E32" s="50" t="s">
        <v>90</v>
      </c>
      <c r="F32" s="60"/>
      <c r="G32" s="50" t="s">
        <v>91</v>
      </c>
      <c r="H32" s="51">
        <v>1.08663</v>
      </c>
      <c r="I32" s="54">
        <v>2</v>
      </c>
      <c r="J32" s="54">
        <v>8</v>
      </c>
      <c r="K32" s="54">
        <v>5</v>
      </c>
      <c r="L32" s="53"/>
      <c r="M32" s="54"/>
      <c r="N32" s="54"/>
      <c r="O32" s="54"/>
      <c r="P32" s="53"/>
      <c r="Q32" s="54"/>
      <c r="R32" s="54"/>
      <c r="S32" s="54"/>
      <c r="T32" s="53"/>
      <c r="U32" s="54"/>
      <c r="V32" s="54"/>
      <c r="W32" s="54"/>
      <c r="X32" s="55">
        <f t="shared" si="0"/>
        <v>8</v>
      </c>
      <c r="Y32" s="56">
        <f t="shared" si="1"/>
        <v>5</v>
      </c>
      <c r="Z32" s="57">
        <f t="shared" si="2"/>
        <v>13</v>
      </c>
      <c r="AA32" s="57"/>
      <c r="AB32" s="58">
        <v>15</v>
      </c>
    </row>
    <row r="33" spans="1:28" s="71" customFormat="1" ht="15.75" customHeight="1">
      <c r="A33" s="66"/>
      <c r="B33" s="47">
        <v>11</v>
      </c>
      <c r="C33" s="48">
        <v>52</v>
      </c>
      <c r="D33" s="49" t="s">
        <v>64</v>
      </c>
      <c r="E33" s="50" t="s">
        <v>92</v>
      </c>
      <c r="F33" s="70"/>
      <c r="G33" s="50" t="s">
        <v>93</v>
      </c>
      <c r="H33" s="51">
        <v>1.16685</v>
      </c>
      <c r="I33" s="54">
        <v>2</v>
      </c>
      <c r="J33" s="54">
        <v>8</v>
      </c>
      <c r="K33" s="54">
        <v>5</v>
      </c>
      <c r="L33" s="53"/>
      <c r="M33" s="54"/>
      <c r="N33" s="54"/>
      <c r="O33" s="54"/>
      <c r="P33" s="53"/>
      <c r="Q33" s="49"/>
      <c r="R33" s="52"/>
      <c r="S33" s="49"/>
      <c r="T33" s="53"/>
      <c r="U33" s="54"/>
      <c r="V33" s="54"/>
      <c r="W33" s="54"/>
      <c r="X33" s="55">
        <f t="shared" si="0"/>
        <v>8</v>
      </c>
      <c r="Y33" s="56">
        <f t="shared" si="1"/>
        <v>5</v>
      </c>
      <c r="Z33" s="57">
        <f t="shared" si="2"/>
        <v>13</v>
      </c>
      <c r="AA33" s="57"/>
      <c r="AB33" s="58">
        <v>15</v>
      </c>
    </row>
    <row r="34" spans="2:28" s="72" customFormat="1" ht="15.75" customHeight="1">
      <c r="B34" s="47">
        <v>17</v>
      </c>
      <c r="C34" s="63"/>
      <c r="D34" s="63" t="s">
        <v>94</v>
      </c>
      <c r="E34" s="63" t="s">
        <v>95</v>
      </c>
      <c r="F34" s="63"/>
      <c r="G34" s="63" t="s">
        <v>96</v>
      </c>
      <c r="H34" s="73"/>
      <c r="I34" s="74"/>
      <c r="J34" s="74"/>
      <c r="K34" s="74"/>
      <c r="L34" s="73"/>
      <c r="M34" s="74"/>
      <c r="N34" s="74"/>
      <c r="O34" s="74"/>
      <c r="P34" s="65">
        <v>1.11579</v>
      </c>
      <c r="Q34" s="49">
        <v>1</v>
      </c>
      <c r="R34" s="63">
        <v>10</v>
      </c>
      <c r="S34" s="63"/>
      <c r="T34" s="75"/>
      <c r="U34" s="76"/>
      <c r="V34" s="76"/>
      <c r="W34" s="76"/>
      <c r="X34" s="55">
        <f t="shared" si="0"/>
        <v>10</v>
      </c>
      <c r="Y34" s="56">
        <f t="shared" si="1"/>
        <v>0</v>
      </c>
      <c r="Z34" s="57">
        <f t="shared" si="2"/>
        <v>10</v>
      </c>
      <c r="AA34" s="57"/>
      <c r="AB34" s="58">
        <v>17</v>
      </c>
    </row>
    <row r="35" spans="2:28" ht="15.75" customHeight="1">
      <c r="B35" s="47">
        <v>19</v>
      </c>
      <c r="C35" s="47"/>
      <c r="D35" s="47" t="s">
        <v>61</v>
      </c>
      <c r="E35" s="60" t="s">
        <v>97</v>
      </c>
      <c r="F35" s="60"/>
      <c r="G35" s="60" t="s">
        <v>98</v>
      </c>
      <c r="H35" s="77"/>
      <c r="I35" s="47"/>
      <c r="J35" s="47"/>
      <c r="K35" s="47"/>
      <c r="L35" s="77"/>
      <c r="M35" s="47"/>
      <c r="N35" s="47"/>
      <c r="O35" s="47"/>
      <c r="P35" s="78">
        <v>1.1296</v>
      </c>
      <c r="Q35" s="78">
        <v>2</v>
      </c>
      <c r="R35" s="78">
        <v>8</v>
      </c>
      <c r="S35" s="78"/>
      <c r="T35" s="47"/>
      <c r="U35" s="47"/>
      <c r="V35" s="47"/>
      <c r="W35" s="47"/>
      <c r="X35" s="55">
        <f t="shared" si="0"/>
        <v>8</v>
      </c>
      <c r="Y35" s="56">
        <f t="shared" si="1"/>
        <v>0</v>
      </c>
      <c r="Z35" s="57">
        <f t="shared" si="2"/>
        <v>8</v>
      </c>
      <c r="AA35" s="57"/>
      <c r="AB35" s="58">
        <v>18</v>
      </c>
    </row>
    <row r="36" spans="2:28" ht="15.75" customHeight="1">
      <c r="B36" s="47">
        <v>20</v>
      </c>
      <c r="C36" s="47"/>
      <c r="D36" s="47" t="s">
        <v>94</v>
      </c>
      <c r="E36" s="60" t="s">
        <v>99</v>
      </c>
      <c r="F36" s="60"/>
      <c r="G36" s="60" t="s">
        <v>100</v>
      </c>
      <c r="H36" s="77"/>
      <c r="I36" s="47"/>
      <c r="J36" s="47"/>
      <c r="K36" s="47"/>
      <c r="L36" s="77"/>
      <c r="M36" s="47"/>
      <c r="N36" s="47"/>
      <c r="O36" s="47"/>
      <c r="P36" s="77">
        <v>1.13232</v>
      </c>
      <c r="Q36" s="47">
        <v>2</v>
      </c>
      <c r="R36" s="47">
        <v>8</v>
      </c>
      <c r="S36" s="47"/>
      <c r="T36" s="62"/>
      <c r="U36" s="61"/>
      <c r="V36" s="61"/>
      <c r="W36" s="61"/>
      <c r="X36" s="55">
        <f t="shared" si="0"/>
        <v>8</v>
      </c>
      <c r="Y36" s="56">
        <f t="shared" si="1"/>
        <v>0</v>
      </c>
      <c r="Z36" s="57">
        <f t="shared" si="2"/>
        <v>8</v>
      </c>
      <c r="AA36" s="57"/>
      <c r="AB36" s="58">
        <v>18</v>
      </c>
    </row>
    <row r="37" spans="4:28" ht="15.75" customHeight="1">
      <c r="D37" t="s">
        <v>94</v>
      </c>
      <c r="E37" t="s">
        <v>101</v>
      </c>
      <c r="G37" t="s">
        <v>102</v>
      </c>
      <c r="P37">
        <v>1.15245</v>
      </c>
      <c r="Q37">
        <v>3</v>
      </c>
      <c r="R37">
        <v>6</v>
      </c>
      <c r="X37" s="55">
        <f t="shared" si="0"/>
        <v>6</v>
      </c>
      <c r="Y37" s="56">
        <f t="shared" si="1"/>
        <v>0</v>
      </c>
      <c r="Z37" s="57">
        <f t="shared" si="2"/>
        <v>6</v>
      </c>
      <c r="AA37" s="57"/>
      <c r="AB37" s="58">
        <v>20</v>
      </c>
    </row>
    <row r="38" spans="2:28" ht="13.5" customHeight="1">
      <c r="B38" s="47">
        <v>18</v>
      </c>
      <c r="C38" s="79"/>
      <c r="D38" s="79" t="s">
        <v>74</v>
      </c>
      <c r="E38" s="80" t="s">
        <v>103</v>
      </c>
      <c r="F38" s="80"/>
      <c r="G38" s="80" t="s">
        <v>104</v>
      </c>
      <c r="H38" s="81"/>
      <c r="I38" s="79"/>
      <c r="J38" s="79"/>
      <c r="K38" s="79"/>
      <c r="L38" s="81"/>
      <c r="M38" s="79"/>
      <c r="N38" s="79"/>
      <c r="O38" s="79"/>
      <c r="P38" s="78">
        <v>1.1195</v>
      </c>
      <c r="Q38" s="78">
        <v>4</v>
      </c>
      <c r="R38" s="78">
        <v>4</v>
      </c>
      <c r="S38" s="78"/>
      <c r="T38" s="8"/>
      <c r="U38" s="61"/>
      <c r="V38" s="61"/>
      <c r="W38" s="61"/>
      <c r="X38" s="55">
        <f t="shared" si="0"/>
        <v>4</v>
      </c>
      <c r="Y38" s="56">
        <f t="shared" si="1"/>
        <v>0</v>
      </c>
      <c r="Z38" s="57">
        <f t="shared" si="2"/>
        <v>4</v>
      </c>
      <c r="AA38" s="57"/>
      <c r="AB38" s="58">
        <v>21</v>
      </c>
    </row>
    <row r="39" spans="4:28" ht="15.75" customHeight="1">
      <c r="D39" t="s">
        <v>51</v>
      </c>
      <c r="E39" t="s">
        <v>105</v>
      </c>
      <c r="G39" t="s">
        <v>106</v>
      </c>
      <c r="P39">
        <v>1.16304</v>
      </c>
      <c r="Q39">
        <v>5</v>
      </c>
      <c r="R39">
        <v>2</v>
      </c>
      <c r="X39" s="55">
        <f t="shared" si="0"/>
        <v>2</v>
      </c>
      <c r="Y39" s="56">
        <f t="shared" si="1"/>
        <v>0</v>
      </c>
      <c r="Z39" s="57">
        <f t="shared" si="2"/>
        <v>2</v>
      </c>
      <c r="AA39" s="57"/>
      <c r="AB39" s="58">
        <v>22</v>
      </c>
    </row>
  </sheetData>
  <sheetProtection selectLockedCells="1" selectUnlockedCells="1"/>
  <mergeCells count="11">
    <mergeCell ref="B3:G4"/>
    <mergeCell ref="C5:G6"/>
    <mergeCell ref="C7:G8"/>
    <mergeCell ref="C9:G10"/>
    <mergeCell ref="C11:G12"/>
    <mergeCell ref="C13:G14"/>
    <mergeCell ref="B16:G16"/>
    <mergeCell ref="H16:K16"/>
    <mergeCell ref="L16:O16"/>
    <mergeCell ref="P16:S16"/>
    <mergeCell ref="T16:W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2005ラップタイムアタック選手権シリーズ IV・リザルト</dc:title>
  <dc:subject/>
  <dc:creator>改魔神</dc:creator>
  <cp:keywords/>
  <dc:description/>
  <cp:lastModifiedBy/>
  <cp:lastPrinted>2007-09-26T14:20:42Z</cp:lastPrinted>
  <dcterms:created xsi:type="dcterms:W3CDTF">2004-03-15T12:58:09Z</dcterms:created>
  <dcterms:modified xsi:type="dcterms:W3CDTF">2016-12-04T08:11:00Z</dcterms:modified>
  <cp:category/>
  <cp:version/>
  <cp:contentType/>
  <cp:contentStatus/>
  <cp:revision>27</cp:revision>
</cp:coreProperties>
</file>