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9450" activeTab="0"/>
  </bookViews>
  <sheets>
    <sheet name="scoore" sheetId="1" r:id="rId1"/>
  </sheets>
  <definedNames>
    <definedName name="_xlnm.Print_Area" localSheetId="0">'scoore'!$A$1:$U$33</definedName>
  </definedNames>
  <calcPr fullCalcOnLoad="1"/>
</workbook>
</file>

<file path=xl/comments1.xml><?xml version="1.0" encoding="utf-8"?>
<comments xmlns="http://schemas.openxmlformats.org/spreadsheetml/2006/main">
  <authors>
    <author>改魔神</author>
  </authors>
  <commentList>
    <comment ref="O12" authorId="0">
      <text>
        <r>
          <rPr>
            <b/>
            <sz val="9"/>
            <rFont val="ＭＳ Ｐゴシック"/>
            <family val="3"/>
          </rPr>
          <t>改魔神:
要タイヤ返却ｗ</t>
        </r>
      </text>
    </comment>
  </commentList>
</comments>
</file>

<file path=xl/sharedStrings.xml><?xml version="1.0" encoding="utf-8"?>
<sst xmlns="http://schemas.openxmlformats.org/spreadsheetml/2006/main" count="71" uniqueCount="70">
  <si>
    <t>氏名</t>
  </si>
  <si>
    <t>車輌名称</t>
  </si>
  <si>
    <t>順位</t>
  </si>
  <si>
    <t>1-2</t>
  </si>
  <si>
    <t>1-3</t>
  </si>
  <si>
    <t>2-2</t>
  </si>
  <si>
    <t>2-3</t>
  </si>
  <si>
    <t>3-2</t>
  </si>
  <si>
    <t>4-2</t>
  </si>
  <si>
    <t>4-3</t>
  </si>
  <si>
    <t>5-2</t>
  </si>
  <si>
    <t>5-3</t>
  </si>
  <si>
    <t>6-2</t>
  </si>
  <si>
    <t>6-3</t>
  </si>
  <si>
    <t>7-2</t>
  </si>
  <si>
    <t>7-3</t>
  </si>
  <si>
    <t>ベスト</t>
  </si>
  <si>
    <t>ゼッケン</t>
  </si>
  <si>
    <t>インプレッサワゴン</t>
  </si>
  <si>
    <t>田中</t>
  </si>
  <si>
    <t>フォレスタ</t>
  </si>
  <si>
    <t>海野雅彦</t>
  </si>
  <si>
    <t>ボルボ９４０</t>
  </si>
  <si>
    <t>上原</t>
  </si>
  <si>
    <t>及川</t>
  </si>
  <si>
    <t>井村</t>
  </si>
  <si>
    <t>鳥うめ８５５</t>
  </si>
  <si>
    <t>内野</t>
  </si>
  <si>
    <t>馬場雅弘</t>
  </si>
  <si>
    <t>マスタング</t>
  </si>
  <si>
    <t>川村</t>
  </si>
  <si>
    <t>石鍋</t>
  </si>
  <si>
    <t>今井</t>
  </si>
  <si>
    <t>かきのたねインプレッサ</t>
  </si>
  <si>
    <t>梅田</t>
  </si>
  <si>
    <t>エボ</t>
  </si>
  <si>
    <t>岡村</t>
  </si>
  <si>
    <t>ｃｈｉｋｕｍａ８５５石鍋ぱくりーの</t>
  </si>
  <si>
    <t>中島</t>
  </si>
  <si>
    <t>松井</t>
  </si>
  <si>
    <t>松井グロ</t>
  </si>
  <si>
    <t>建部</t>
  </si>
  <si>
    <t>東京８５５</t>
  </si>
  <si>
    <t>松谷</t>
  </si>
  <si>
    <t>吉成</t>
  </si>
  <si>
    <t>加藤</t>
  </si>
  <si>
    <t>ヒロ８５５</t>
  </si>
  <si>
    <t>田口</t>
  </si>
  <si>
    <t>印譜</t>
  </si>
  <si>
    <t>渡辺</t>
  </si>
  <si>
    <t>高山</t>
  </si>
  <si>
    <t>片岡</t>
  </si>
  <si>
    <t>島崎</t>
  </si>
  <si>
    <t>日東寺</t>
  </si>
  <si>
    <t>ＥＦ</t>
  </si>
  <si>
    <t>ＳＴ２０２セリカ</t>
  </si>
  <si>
    <t>Ｚ３３</t>
  </si>
  <si>
    <t>いちごシルビア</t>
  </si>
  <si>
    <t>かたやん</t>
  </si>
  <si>
    <t>エボ</t>
  </si>
  <si>
    <t>あるふぁ～ろどすた</t>
  </si>
  <si>
    <t>みらぢーの</t>
  </si>
  <si>
    <t>ろどすた</t>
  </si>
  <si>
    <t>しるびや</t>
  </si>
  <si>
    <t>そあら</t>
  </si>
  <si>
    <t>ＦＣ３Ｓ</t>
  </si>
  <si>
    <t>２００９１０１７　成田モーターランド　走行会</t>
  </si>
  <si>
    <t>インテＲ</t>
  </si>
  <si>
    <t>富元</t>
  </si>
  <si>
    <t>コースアウト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</si>
</sst>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0_);[Red]\(0\)"/>
    <numFmt numFmtId="183" formatCode="0.0_);[Red]\(0.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Fill="1" applyAlignment="1">
      <alignment/>
    </xf>
    <xf numFmtId="0" fontId="0" fillId="0" borderId="2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182" fontId="0" fillId="0" borderId="13" xfId="0" applyNumberFormat="1" applyBorder="1" applyAlignment="1">
      <alignment horizontal="right"/>
    </xf>
    <xf numFmtId="182" fontId="0" fillId="0" borderId="8" xfId="0" applyNumberFormat="1" applyBorder="1" applyAlignment="1">
      <alignment horizontal="right"/>
    </xf>
    <xf numFmtId="182" fontId="0" fillId="0" borderId="10" xfId="0" applyNumberFormat="1" applyBorder="1" applyAlignment="1">
      <alignment horizontal="right"/>
    </xf>
    <xf numFmtId="182" fontId="0" fillId="0" borderId="9" xfId="0" applyNumberFormat="1" applyBorder="1" applyAlignment="1">
      <alignment horizontal="right"/>
    </xf>
    <xf numFmtId="182" fontId="0" fillId="0" borderId="10" xfId="0" applyNumberFormat="1" applyFill="1" applyBorder="1" applyAlignment="1">
      <alignment horizontal="right"/>
    </xf>
    <xf numFmtId="182" fontId="0" fillId="0" borderId="9" xfId="0" applyNumberFormat="1" applyFill="1" applyBorder="1" applyAlignment="1">
      <alignment horizontal="right"/>
    </xf>
    <xf numFmtId="182" fontId="0" fillId="0" borderId="10" xfId="0" applyNumberFormat="1" applyBorder="1" applyAlignment="1">
      <alignment/>
    </xf>
    <xf numFmtId="182" fontId="0" fillId="0" borderId="9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12" xfId="0" applyNumberFormat="1" applyBorder="1" applyAlignment="1">
      <alignment/>
    </xf>
    <xf numFmtId="182" fontId="0" fillId="0" borderId="10" xfId="0" applyNumberFormat="1" applyFont="1" applyBorder="1" applyAlignment="1">
      <alignment horizontal="right"/>
    </xf>
    <xf numFmtId="182" fontId="0" fillId="0" borderId="9" xfId="0" applyNumberFormat="1" applyFont="1" applyBorder="1" applyAlignment="1">
      <alignment horizontal="right"/>
    </xf>
    <xf numFmtId="182" fontId="0" fillId="0" borderId="10" xfId="0" applyNumberFormat="1" applyFont="1" applyFill="1" applyBorder="1" applyAlignment="1">
      <alignment horizontal="right"/>
    </xf>
    <xf numFmtId="182" fontId="0" fillId="0" borderId="9" xfId="0" applyNumberFormat="1" applyFont="1" applyFill="1" applyBorder="1" applyAlignment="1">
      <alignment horizontal="right"/>
    </xf>
    <xf numFmtId="182" fontId="0" fillId="0" borderId="11" xfId="0" applyNumberFormat="1" applyFill="1" applyBorder="1" applyAlignment="1">
      <alignment/>
    </xf>
    <xf numFmtId="182" fontId="0" fillId="0" borderId="12" xfId="0" applyNumberFormat="1" applyFill="1" applyBorder="1" applyAlignment="1">
      <alignment/>
    </xf>
    <xf numFmtId="182" fontId="0" fillId="0" borderId="11" xfId="0" applyNumberFormat="1" applyBorder="1" applyAlignment="1">
      <alignment horizontal="right"/>
    </xf>
    <xf numFmtId="182" fontId="0" fillId="0" borderId="14" xfId="0" applyNumberFormat="1" applyBorder="1" applyAlignment="1">
      <alignment horizontal="right"/>
    </xf>
    <xf numFmtId="182" fontId="0" fillId="0" borderId="15" xfId="0" applyNumberFormat="1" applyBorder="1" applyAlignment="1">
      <alignment horizontal="right"/>
    </xf>
    <xf numFmtId="182" fontId="0" fillId="0" borderId="15" xfId="0" applyNumberFormat="1" applyFill="1" applyBorder="1" applyAlignment="1">
      <alignment horizontal="right"/>
    </xf>
    <xf numFmtId="182" fontId="0" fillId="0" borderId="15" xfId="0" applyNumberFormat="1" applyBorder="1" applyAlignment="1">
      <alignment/>
    </xf>
    <xf numFmtId="182" fontId="0" fillId="0" borderId="16" xfId="0" applyNumberFormat="1" applyBorder="1" applyAlignment="1">
      <alignment/>
    </xf>
    <xf numFmtId="182" fontId="0" fillId="0" borderId="17" xfId="0" applyNumberFormat="1" applyBorder="1" applyAlignment="1">
      <alignment horizontal="right"/>
    </xf>
    <xf numFmtId="182" fontId="0" fillId="2" borderId="10" xfId="0" applyNumberFormat="1" applyFill="1" applyBorder="1" applyAlignment="1">
      <alignment horizontal="right"/>
    </xf>
    <xf numFmtId="182" fontId="0" fillId="2" borderId="9" xfId="0" applyNumberFormat="1" applyFill="1" applyBorder="1" applyAlignment="1">
      <alignment horizontal="right"/>
    </xf>
    <xf numFmtId="182" fontId="0" fillId="2" borderId="10" xfId="0" applyNumberFormat="1" applyFont="1" applyFill="1" applyBorder="1" applyAlignment="1">
      <alignment horizontal="right"/>
    </xf>
    <xf numFmtId="182" fontId="0" fillId="2" borderId="9" xfId="0" applyNumberFormat="1" applyFont="1" applyFill="1" applyBorder="1" applyAlignment="1">
      <alignment horizontal="right"/>
    </xf>
    <xf numFmtId="182" fontId="0" fillId="2" borderId="10" xfId="0" applyNumberFormat="1" applyFill="1" applyBorder="1" applyAlignment="1">
      <alignment/>
    </xf>
    <xf numFmtId="182" fontId="0" fillId="2" borderId="9" xfId="0" applyNumberFormat="1" applyFill="1" applyBorder="1" applyAlignment="1">
      <alignment/>
    </xf>
    <xf numFmtId="182" fontId="0" fillId="2" borderId="15" xfId="0" applyNumberFormat="1" applyFill="1" applyBorder="1" applyAlignment="1">
      <alignment/>
    </xf>
    <xf numFmtId="182" fontId="0" fillId="0" borderId="18" xfId="0" applyNumberFormat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3" borderId="6" xfId="0" applyFill="1" applyBorder="1" applyAlignment="1">
      <alignment/>
    </xf>
    <xf numFmtId="182" fontId="2" fillId="0" borderId="9" xfId="0" applyNumberFormat="1" applyFont="1" applyBorder="1" applyAlignment="1">
      <alignment horizontal="center"/>
    </xf>
    <xf numFmtId="182" fontId="0" fillId="0" borderId="20" xfId="0" applyNumberFormat="1" applyBorder="1" applyAlignment="1">
      <alignment horizontal="right"/>
    </xf>
    <xf numFmtId="182" fontId="0" fillId="0" borderId="21" xfId="0" applyNumberFormat="1" applyBorder="1" applyAlignment="1">
      <alignment horizontal="right"/>
    </xf>
    <xf numFmtId="182" fontId="0" fillId="0" borderId="21" xfId="0" applyNumberFormat="1" applyFill="1" applyBorder="1" applyAlignment="1">
      <alignment horizontal="right"/>
    </xf>
    <xf numFmtId="182" fontId="0" fillId="0" borderId="21" xfId="0" applyNumberFormat="1" applyBorder="1" applyAlignment="1">
      <alignment/>
    </xf>
    <xf numFmtId="182" fontId="0" fillId="2" borderId="21" xfId="0" applyNumberFormat="1" applyFill="1" applyBorder="1" applyAlignment="1">
      <alignment/>
    </xf>
    <xf numFmtId="182" fontId="0" fillId="0" borderId="22" xfId="0" applyNumberFormat="1" applyBorder="1" applyAlignment="1">
      <alignment/>
    </xf>
    <xf numFmtId="49" fontId="0" fillId="0" borderId="23" xfId="0" applyNumberFormat="1" applyBorder="1" applyAlignment="1">
      <alignment horizontal="center"/>
    </xf>
    <xf numFmtId="182" fontId="0" fillId="0" borderId="24" xfId="0" applyNumberFormat="1" applyBorder="1" applyAlignment="1">
      <alignment/>
    </xf>
    <xf numFmtId="182" fontId="0" fillId="0" borderId="25" xfId="0" applyNumberFormat="1" applyBorder="1" applyAlignment="1">
      <alignment/>
    </xf>
    <xf numFmtId="182" fontId="0" fillId="0" borderId="0" xfId="0" applyNumberFormat="1" applyAlignment="1">
      <alignment horizontal="right"/>
    </xf>
    <xf numFmtId="182" fontId="0" fillId="0" borderId="13" xfId="0" applyNumberFormat="1" applyFont="1" applyBorder="1" applyAlignment="1">
      <alignment horizontal="right"/>
    </xf>
    <xf numFmtId="182" fontId="0" fillId="2" borderId="26" xfId="0" applyNumberFormat="1" applyFill="1" applyBorder="1" applyAlignment="1">
      <alignment/>
    </xf>
    <xf numFmtId="182" fontId="0" fillId="0" borderId="8" xfId="0" applyNumberFormat="1" applyFont="1" applyBorder="1" applyAlignment="1">
      <alignment horizontal="right"/>
    </xf>
    <xf numFmtId="182" fontId="0" fillId="2" borderId="27" xfId="0" applyNumberFormat="1" applyFill="1" applyBorder="1" applyAlignment="1">
      <alignment/>
    </xf>
    <xf numFmtId="182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9" xfId="0" applyFill="1" applyBorder="1" applyAlignment="1">
      <alignment/>
    </xf>
    <xf numFmtId="182" fontId="0" fillId="0" borderId="10" xfId="0" applyNumberFormat="1" applyFill="1" applyBorder="1" applyAlignment="1">
      <alignment/>
    </xf>
    <xf numFmtId="182" fontId="0" fillId="0" borderId="9" xfId="0" applyNumberFormat="1" applyFill="1" applyBorder="1" applyAlignment="1">
      <alignment/>
    </xf>
    <xf numFmtId="182" fontId="0" fillId="0" borderId="15" xfId="0" applyNumberFormat="1" applyFill="1" applyBorder="1" applyAlignment="1">
      <alignment/>
    </xf>
    <xf numFmtId="182" fontId="0" fillId="0" borderId="21" xfId="0" applyNumberForma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CC99FF"/>
        </patternFill>
      </fill>
      <border/>
    </dxf>
    <dxf>
      <font>
        <b/>
        <i val="0"/>
      </font>
      <fill>
        <patternFill>
          <bgColor rgb="FF8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="50" zoomScaleNormal="5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2" max="2" width="10.125" style="0" customWidth="1"/>
    <col min="3" max="3" width="17.25390625" style="0" customWidth="1"/>
  </cols>
  <sheetData>
    <row r="1" ht="13.5">
      <c r="A1" t="s">
        <v>66</v>
      </c>
    </row>
    <row r="2" ht="14.25" thickBot="1"/>
    <row r="3" spans="1:21" ht="14.25" thickBot="1">
      <c r="A3" s="3" t="s">
        <v>17</v>
      </c>
      <c r="B3" s="1" t="s">
        <v>0</v>
      </c>
      <c r="C3" s="1" t="s">
        <v>1</v>
      </c>
      <c r="D3" s="4" t="s">
        <v>3</v>
      </c>
      <c r="E3" s="5" t="s">
        <v>4</v>
      </c>
      <c r="F3" s="6" t="s">
        <v>5</v>
      </c>
      <c r="G3" s="5" t="s">
        <v>6</v>
      </c>
      <c r="H3" s="6" t="s">
        <v>7</v>
      </c>
      <c r="I3" s="5" t="s">
        <v>7</v>
      </c>
      <c r="J3" s="6" t="s">
        <v>8</v>
      </c>
      <c r="K3" s="5" t="s">
        <v>9</v>
      </c>
      <c r="L3" s="6" t="s">
        <v>10</v>
      </c>
      <c r="M3" s="5" t="s">
        <v>11</v>
      </c>
      <c r="N3" s="6" t="s">
        <v>12</v>
      </c>
      <c r="O3" s="5" t="s">
        <v>13</v>
      </c>
      <c r="P3" s="6" t="s">
        <v>14</v>
      </c>
      <c r="Q3" s="4" t="s">
        <v>15</v>
      </c>
      <c r="R3" s="59"/>
      <c r="S3" s="5"/>
      <c r="T3" s="1" t="s">
        <v>16</v>
      </c>
      <c r="U3" s="1" t="s">
        <v>2</v>
      </c>
    </row>
    <row r="4" spans="1:21" ht="13.5">
      <c r="A4" s="7">
        <v>53</v>
      </c>
      <c r="B4" s="16" t="s">
        <v>44</v>
      </c>
      <c r="C4" s="10" t="s">
        <v>57</v>
      </c>
      <c r="D4" s="18">
        <v>5345</v>
      </c>
      <c r="E4" s="19">
        <v>4595</v>
      </c>
      <c r="F4" s="18">
        <v>5253</v>
      </c>
      <c r="G4" s="19">
        <v>4559</v>
      </c>
      <c r="H4" s="18">
        <v>5303</v>
      </c>
      <c r="I4" s="19">
        <v>4581</v>
      </c>
      <c r="J4" s="63">
        <v>5162</v>
      </c>
      <c r="K4" s="65">
        <v>4565</v>
      </c>
      <c r="L4" s="18">
        <v>5206</v>
      </c>
      <c r="M4" s="19">
        <v>4547</v>
      </c>
      <c r="N4" s="18">
        <v>5300</v>
      </c>
      <c r="O4" s="19">
        <v>4581</v>
      </c>
      <c r="P4" s="18">
        <v>5326</v>
      </c>
      <c r="Q4" s="35">
        <v>4649</v>
      </c>
      <c r="R4" s="48"/>
      <c r="S4" s="53"/>
      <c r="T4" s="48">
        <f aca="true" t="shared" si="0" ref="T4:T33">MIN(D4:Q4)</f>
        <v>4547</v>
      </c>
      <c r="U4" s="49">
        <f aca="true" t="shared" si="1" ref="U4:U33">RANK(T4,T$4:T$33,1)</f>
        <v>1</v>
      </c>
    </row>
    <row r="5" spans="1:21" ht="13.5">
      <c r="A5" s="8">
        <v>52</v>
      </c>
      <c r="B5" s="17" t="s">
        <v>43</v>
      </c>
      <c r="C5" s="11" t="s">
        <v>62</v>
      </c>
      <c r="D5" s="20">
        <v>4822</v>
      </c>
      <c r="E5" s="21">
        <v>4601</v>
      </c>
      <c r="F5" s="20">
        <v>4732</v>
      </c>
      <c r="G5" s="21">
        <v>4550</v>
      </c>
      <c r="H5" s="20">
        <v>4777</v>
      </c>
      <c r="I5" s="21">
        <v>4650</v>
      </c>
      <c r="J5" s="28">
        <v>4819</v>
      </c>
      <c r="K5" s="29">
        <v>4709</v>
      </c>
      <c r="L5" s="20">
        <v>4810</v>
      </c>
      <c r="M5" s="21">
        <v>4636</v>
      </c>
      <c r="N5" s="20">
        <v>4732</v>
      </c>
      <c r="O5" s="21">
        <v>4607</v>
      </c>
      <c r="P5" s="20">
        <v>4763</v>
      </c>
      <c r="Q5" s="36">
        <v>4574</v>
      </c>
      <c r="R5" s="20"/>
      <c r="S5" s="54"/>
      <c r="T5" s="20">
        <f t="shared" si="0"/>
        <v>4550</v>
      </c>
      <c r="U5" s="15">
        <f t="shared" si="1"/>
        <v>2</v>
      </c>
    </row>
    <row r="6" spans="1:21" ht="13.5">
      <c r="A6" s="8">
        <v>61</v>
      </c>
      <c r="B6" s="17" t="s">
        <v>53</v>
      </c>
      <c r="C6" s="11" t="s">
        <v>65</v>
      </c>
      <c r="D6" s="24">
        <v>5396</v>
      </c>
      <c r="E6" s="25">
        <v>4939</v>
      </c>
      <c r="F6" s="24">
        <v>4849</v>
      </c>
      <c r="G6" s="25">
        <v>5937</v>
      </c>
      <c r="H6" s="24">
        <v>4914</v>
      </c>
      <c r="I6" s="25">
        <v>10012</v>
      </c>
      <c r="J6" s="24">
        <v>4879</v>
      </c>
      <c r="K6" s="25">
        <v>4589</v>
      </c>
      <c r="L6" s="24">
        <v>4823</v>
      </c>
      <c r="M6" s="25">
        <v>4804</v>
      </c>
      <c r="N6" s="24">
        <v>4745</v>
      </c>
      <c r="O6" s="25">
        <v>4556</v>
      </c>
      <c r="P6" s="24">
        <v>4947</v>
      </c>
      <c r="Q6" s="38">
        <v>4707</v>
      </c>
      <c r="R6" s="24"/>
      <c r="S6" s="56"/>
      <c r="T6" s="20">
        <f t="shared" si="0"/>
        <v>4556</v>
      </c>
      <c r="U6" s="15">
        <f t="shared" si="1"/>
        <v>3</v>
      </c>
    </row>
    <row r="7" spans="1:21" ht="13.5">
      <c r="A7" s="8">
        <v>56</v>
      </c>
      <c r="B7" s="17" t="s">
        <v>49</v>
      </c>
      <c r="C7" s="11" t="s">
        <v>63</v>
      </c>
      <c r="D7" s="20">
        <v>4989</v>
      </c>
      <c r="E7" s="21">
        <v>4631</v>
      </c>
      <c r="F7" s="20">
        <v>4971</v>
      </c>
      <c r="G7" s="21">
        <v>4568</v>
      </c>
      <c r="H7" s="20">
        <v>4945</v>
      </c>
      <c r="I7" s="21">
        <v>4566</v>
      </c>
      <c r="J7" s="28">
        <v>5139</v>
      </c>
      <c r="K7" s="29">
        <v>4741</v>
      </c>
      <c r="L7" s="20">
        <v>5047</v>
      </c>
      <c r="M7" s="21">
        <v>4589</v>
      </c>
      <c r="N7" s="20">
        <v>4735</v>
      </c>
      <c r="O7" s="21">
        <v>4563</v>
      </c>
      <c r="P7" s="20">
        <v>4721</v>
      </c>
      <c r="Q7" s="36">
        <v>4564</v>
      </c>
      <c r="R7" s="20"/>
      <c r="S7" s="54"/>
      <c r="T7" s="20">
        <f t="shared" si="0"/>
        <v>4563</v>
      </c>
      <c r="U7" s="15">
        <f t="shared" si="1"/>
        <v>4</v>
      </c>
    </row>
    <row r="8" spans="1:21" ht="13.5">
      <c r="A8" s="8">
        <v>60</v>
      </c>
      <c r="B8" s="17" t="s">
        <v>52</v>
      </c>
      <c r="C8" s="11" t="s">
        <v>59</v>
      </c>
      <c r="D8" s="24">
        <v>5885</v>
      </c>
      <c r="E8" s="25">
        <v>5317</v>
      </c>
      <c r="F8" s="24">
        <v>5475</v>
      </c>
      <c r="G8" s="25">
        <v>4580</v>
      </c>
      <c r="H8" s="24">
        <v>5591</v>
      </c>
      <c r="I8" s="25">
        <v>5080</v>
      </c>
      <c r="J8" s="64"/>
      <c r="K8" s="66"/>
      <c r="L8" s="45"/>
      <c r="M8" s="46"/>
      <c r="N8" s="45"/>
      <c r="O8" s="46"/>
      <c r="P8" s="45"/>
      <c r="Q8" s="47"/>
      <c r="R8" s="45"/>
      <c r="S8" s="57"/>
      <c r="T8" s="20">
        <f t="shared" si="0"/>
        <v>4580</v>
      </c>
      <c r="U8" s="15">
        <f t="shared" si="1"/>
        <v>5</v>
      </c>
    </row>
    <row r="9" spans="1:21" ht="13.5">
      <c r="A9" s="8">
        <v>41</v>
      </c>
      <c r="B9" s="17" t="s">
        <v>27</v>
      </c>
      <c r="C9" s="11" t="s">
        <v>18</v>
      </c>
      <c r="D9" s="20">
        <v>5024</v>
      </c>
      <c r="E9" s="21">
        <v>4707</v>
      </c>
      <c r="F9" s="20">
        <v>4835</v>
      </c>
      <c r="G9" s="21">
        <v>4688</v>
      </c>
      <c r="H9" s="20">
        <v>4832</v>
      </c>
      <c r="I9" s="21">
        <v>4743</v>
      </c>
      <c r="J9" s="28">
        <v>4811</v>
      </c>
      <c r="K9" s="29">
        <v>4700</v>
      </c>
      <c r="L9" s="20">
        <v>4831</v>
      </c>
      <c r="M9" s="21">
        <v>4660</v>
      </c>
      <c r="N9" s="20">
        <v>4778</v>
      </c>
      <c r="O9" s="21">
        <v>4678</v>
      </c>
      <c r="P9" s="20">
        <v>4804</v>
      </c>
      <c r="Q9" s="36">
        <v>4667</v>
      </c>
      <c r="R9" s="20"/>
      <c r="S9" s="54"/>
      <c r="T9" s="20">
        <f t="shared" si="0"/>
        <v>4660</v>
      </c>
      <c r="U9" s="15">
        <f t="shared" si="1"/>
        <v>6</v>
      </c>
    </row>
    <row r="10" spans="1:21" ht="13.5">
      <c r="A10" s="8">
        <v>51</v>
      </c>
      <c r="B10" s="17" t="s">
        <v>41</v>
      </c>
      <c r="C10" s="11" t="s">
        <v>42</v>
      </c>
      <c r="D10" s="22">
        <v>5343</v>
      </c>
      <c r="E10" s="23">
        <v>4970</v>
      </c>
      <c r="F10" s="20">
        <v>4830</v>
      </c>
      <c r="G10" s="21">
        <v>4677</v>
      </c>
      <c r="H10" s="20">
        <v>4942</v>
      </c>
      <c r="I10" s="21">
        <v>4683</v>
      </c>
      <c r="J10" s="28">
        <v>4757</v>
      </c>
      <c r="K10" s="29">
        <v>4700</v>
      </c>
      <c r="L10" s="20">
        <v>5097</v>
      </c>
      <c r="M10" s="21">
        <v>4708</v>
      </c>
      <c r="N10" s="20">
        <v>4794</v>
      </c>
      <c r="O10" s="21">
        <v>4753</v>
      </c>
      <c r="P10" s="20">
        <v>4790</v>
      </c>
      <c r="Q10" s="36">
        <v>4665</v>
      </c>
      <c r="R10" s="20"/>
      <c r="S10" s="54"/>
      <c r="T10" s="20">
        <f t="shared" si="0"/>
        <v>4665</v>
      </c>
      <c r="U10" s="15">
        <f t="shared" si="1"/>
        <v>7</v>
      </c>
    </row>
    <row r="11" spans="1:21" ht="13.5">
      <c r="A11" s="8">
        <v>47</v>
      </c>
      <c r="B11" s="17" t="s">
        <v>34</v>
      </c>
      <c r="C11" s="11" t="s">
        <v>35</v>
      </c>
      <c r="D11" s="20">
        <v>4994</v>
      </c>
      <c r="E11" s="21">
        <v>4697</v>
      </c>
      <c r="F11" s="20">
        <v>5161</v>
      </c>
      <c r="G11" s="21">
        <v>4745</v>
      </c>
      <c r="H11" s="20">
        <v>5349</v>
      </c>
      <c r="I11" s="21">
        <v>4684</v>
      </c>
      <c r="J11" s="28">
        <v>5017</v>
      </c>
      <c r="K11" s="29">
        <v>4784</v>
      </c>
      <c r="L11" s="20">
        <v>5366</v>
      </c>
      <c r="M11" s="21">
        <v>4734</v>
      </c>
      <c r="N11" s="20">
        <v>4975</v>
      </c>
      <c r="O11" s="21">
        <v>4738</v>
      </c>
      <c r="P11" s="20">
        <v>5100</v>
      </c>
      <c r="Q11" s="36">
        <v>4737</v>
      </c>
      <c r="R11" s="20"/>
      <c r="S11" s="54"/>
      <c r="T11" s="20">
        <f t="shared" si="0"/>
        <v>4684</v>
      </c>
      <c r="U11" s="15">
        <f t="shared" si="1"/>
        <v>8</v>
      </c>
    </row>
    <row r="12" spans="1:21" ht="13.5">
      <c r="A12" s="8">
        <v>38</v>
      </c>
      <c r="B12" s="17" t="s">
        <v>23</v>
      </c>
      <c r="C12" s="11" t="s">
        <v>54</v>
      </c>
      <c r="D12" s="20">
        <v>5402</v>
      </c>
      <c r="E12" s="21">
        <v>4802</v>
      </c>
      <c r="F12" s="20">
        <v>5413</v>
      </c>
      <c r="G12" s="21">
        <v>4745</v>
      </c>
      <c r="H12" s="20">
        <v>5012</v>
      </c>
      <c r="I12" s="21">
        <v>4740</v>
      </c>
      <c r="J12" s="28">
        <v>4933</v>
      </c>
      <c r="K12" s="29">
        <v>4737</v>
      </c>
      <c r="L12" s="20">
        <v>4844</v>
      </c>
      <c r="M12" s="21">
        <v>4703</v>
      </c>
      <c r="N12" s="20">
        <v>5048</v>
      </c>
      <c r="O12" s="52" t="s">
        <v>69</v>
      </c>
      <c r="P12" s="20">
        <v>4849</v>
      </c>
      <c r="Q12" s="36">
        <v>4743</v>
      </c>
      <c r="R12" s="20"/>
      <c r="S12" s="54"/>
      <c r="T12" s="20">
        <f t="shared" si="0"/>
        <v>4703</v>
      </c>
      <c r="U12" s="15">
        <f t="shared" si="1"/>
        <v>9</v>
      </c>
    </row>
    <row r="13" spans="1:21" ht="13.5">
      <c r="A13" s="8">
        <v>46</v>
      </c>
      <c r="B13" s="17" t="s">
        <v>32</v>
      </c>
      <c r="C13" s="11" t="s">
        <v>33</v>
      </c>
      <c r="D13" s="20">
        <v>5033</v>
      </c>
      <c r="E13" s="21">
        <v>4758</v>
      </c>
      <c r="F13" s="20">
        <v>4837</v>
      </c>
      <c r="G13" s="21">
        <v>4752</v>
      </c>
      <c r="H13" s="20">
        <v>4830</v>
      </c>
      <c r="I13" s="21">
        <v>4794</v>
      </c>
      <c r="J13" s="28">
        <v>4844</v>
      </c>
      <c r="K13" s="29">
        <v>4791</v>
      </c>
      <c r="L13" s="20">
        <v>4923</v>
      </c>
      <c r="M13" s="21">
        <v>4764</v>
      </c>
      <c r="N13" s="20">
        <v>4767</v>
      </c>
      <c r="O13" s="21">
        <v>4738</v>
      </c>
      <c r="P13" s="12"/>
      <c r="Q13" s="68"/>
      <c r="R13" s="20"/>
      <c r="S13" s="54"/>
      <c r="T13" s="20">
        <f t="shared" si="0"/>
        <v>4738</v>
      </c>
      <c r="U13" s="15">
        <f t="shared" si="1"/>
        <v>10</v>
      </c>
    </row>
    <row r="14" spans="1:21" ht="13.5">
      <c r="A14" s="8">
        <v>57</v>
      </c>
      <c r="B14" s="17" t="s">
        <v>50</v>
      </c>
      <c r="C14" s="11" t="s">
        <v>64</v>
      </c>
      <c r="D14" s="24">
        <v>5417</v>
      </c>
      <c r="E14" s="25">
        <v>4875</v>
      </c>
      <c r="F14" s="24">
        <v>4953</v>
      </c>
      <c r="G14" s="25">
        <v>4867</v>
      </c>
      <c r="H14" s="24">
        <v>4913</v>
      </c>
      <c r="I14" s="25">
        <v>4832</v>
      </c>
      <c r="J14" s="24">
        <v>4888</v>
      </c>
      <c r="K14" s="25">
        <v>4765</v>
      </c>
      <c r="L14" s="24">
        <v>4868</v>
      </c>
      <c r="M14" s="25">
        <v>4746</v>
      </c>
      <c r="N14" s="24">
        <v>4824</v>
      </c>
      <c r="O14" s="25">
        <v>4829</v>
      </c>
      <c r="P14" s="67">
        <v>4876</v>
      </c>
      <c r="Q14" s="67">
        <v>4800</v>
      </c>
      <c r="R14" s="24"/>
      <c r="S14" s="56"/>
      <c r="T14" s="20">
        <f t="shared" si="0"/>
        <v>4746</v>
      </c>
      <c r="U14" s="15">
        <f t="shared" si="1"/>
        <v>11</v>
      </c>
    </row>
    <row r="15" spans="1:21" ht="13.5">
      <c r="A15" s="8">
        <v>42</v>
      </c>
      <c r="B15" s="17" t="s">
        <v>68</v>
      </c>
      <c r="C15" s="11" t="s">
        <v>67</v>
      </c>
      <c r="D15" s="20">
        <v>5211</v>
      </c>
      <c r="E15" s="21">
        <v>5022</v>
      </c>
      <c r="F15" s="20">
        <v>4888</v>
      </c>
      <c r="G15" s="21">
        <v>10496</v>
      </c>
      <c r="H15" s="20">
        <v>5148</v>
      </c>
      <c r="I15" s="21">
        <v>5003</v>
      </c>
      <c r="J15" s="28">
        <v>5257</v>
      </c>
      <c r="K15" s="29">
        <v>4825</v>
      </c>
      <c r="L15" s="20">
        <v>5118</v>
      </c>
      <c r="M15" s="21">
        <v>4784</v>
      </c>
      <c r="N15" s="20">
        <v>5045</v>
      </c>
      <c r="O15" s="21">
        <v>4747</v>
      </c>
      <c r="P15" s="20">
        <v>4906</v>
      </c>
      <c r="Q15" s="36">
        <v>4842</v>
      </c>
      <c r="R15" s="20"/>
      <c r="S15" s="54"/>
      <c r="T15" s="20">
        <f t="shared" si="0"/>
        <v>4747</v>
      </c>
      <c r="U15" s="15">
        <f t="shared" si="1"/>
        <v>12</v>
      </c>
    </row>
    <row r="16" spans="1:21" ht="13.5">
      <c r="A16" s="8">
        <v>49</v>
      </c>
      <c r="B16" s="17" t="s">
        <v>38</v>
      </c>
      <c r="C16" s="11" t="s">
        <v>56</v>
      </c>
      <c r="D16" s="20">
        <v>5623</v>
      </c>
      <c r="E16" s="21">
        <v>5165</v>
      </c>
      <c r="F16" s="20">
        <v>5321</v>
      </c>
      <c r="G16" s="21">
        <v>5074</v>
      </c>
      <c r="H16" s="20">
        <v>5336</v>
      </c>
      <c r="I16" s="21">
        <v>4968</v>
      </c>
      <c r="J16" s="28">
        <v>5175</v>
      </c>
      <c r="K16" s="29">
        <v>5021</v>
      </c>
      <c r="L16" s="20">
        <v>5309</v>
      </c>
      <c r="M16" s="21">
        <v>5047</v>
      </c>
      <c r="N16" s="20">
        <v>5069</v>
      </c>
      <c r="O16" s="21">
        <v>5160</v>
      </c>
      <c r="P16" s="20">
        <v>5189</v>
      </c>
      <c r="Q16" s="36">
        <v>4888</v>
      </c>
      <c r="R16" s="20"/>
      <c r="S16" s="54"/>
      <c r="T16" s="20">
        <f t="shared" si="0"/>
        <v>4888</v>
      </c>
      <c r="U16" s="15">
        <f t="shared" si="1"/>
        <v>13</v>
      </c>
    </row>
    <row r="17" spans="1:21" ht="13.5">
      <c r="A17" s="8">
        <v>55</v>
      </c>
      <c r="B17" s="17" t="s">
        <v>47</v>
      </c>
      <c r="C17" s="11" t="s">
        <v>48</v>
      </c>
      <c r="D17" s="20">
        <v>5638</v>
      </c>
      <c r="E17" s="21">
        <v>5069</v>
      </c>
      <c r="F17" s="20">
        <v>5558</v>
      </c>
      <c r="G17" s="21">
        <v>4956</v>
      </c>
      <c r="H17" s="20">
        <v>5181</v>
      </c>
      <c r="I17" s="21">
        <v>4915</v>
      </c>
      <c r="J17" s="28">
        <v>5175</v>
      </c>
      <c r="K17" s="29">
        <v>4974</v>
      </c>
      <c r="L17" s="20">
        <v>5276</v>
      </c>
      <c r="M17" s="21">
        <v>5174</v>
      </c>
      <c r="N17" s="20">
        <v>5153</v>
      </c>
      <c r="O17" s="21">
        <v>4944</v>
      </c>
      <c r="P17" s="20">
        <v>5098</v>
      </c>
      <c r="Q17" s="36">
        <v>4976</v>
      </c>
      <c r="R17" s="20"/>
      <c r="S17" s="54"/>
      <c r="T17" s="20">
        <f t="shared" si="0"/>
        <v>4915</v>
      </c>
      <c r="U17" s="15">
        <f t="shared" si="1"/>
        <v>14</v>
      </c>
    </row>
    <row r="18" spans="1:21" ht="13.5">
      <c r="A18" s="8">
        <v>40</v>
      </c>
      <c r="B18" s="17" t="s">
        <v>25</v>
      </c>
      <c r="C18" s="11" t="s">
        <v>26</v>
      </c>
      <c r="D18" s="20">
        <v>5225</v>
      </c>
      <c r="E18" s="21">
        <v>5203</v>
      </c>
      <c r="F18" s="62">
        <v>5128</v>
      </c>
      <c r="G18" s="21">
        <v>5056</v>
      </c>
      <c r="H18" s="20">
        <v>5084</v>
      </c>
      <c r="I18" s="21">
        <v>5036</v>
      </c>
      <c r="J18" s="30">
        <v>5083</v>
      </c>
      <c r="K18" s="31">
        <v>5063</v>
      </c>
      <c r="L18" s="20">
        <v>5094</v>
      </c>
      <c r="M18" s="21">
        <v>5025</v>
      </c>
      <c r="N18" s="20">
        <v>4989</v>
      </c>
      <c r="O18" s="21">
        <v>4932</v>
      </c>
      <c r="P18" s="20">
        <v>5058</v>
      </c>
      <c r="Q18" s="36">
        <v>4965</v>
      </c>
      <c r="R18" s="20"/>
      <c r="S18" s="54"/>
      <c r="T18" s="20">
        <f t="shared" si="0"/>
        <v>4932</v>
      </c>
      <c r="U18" s="15">
        <f t="shared" si="1"/>
        <v>15</v>
      </c>
    </row>
    <row r="19" spans="1:21" ht="13.5">
      <c r="A19" s="8">
        <v>58</v>
      </c>
      <c r="B19" s="17" t="s">
        <v>51</v>
      </c>
      <c r="C19" s="11" t="s">
        <v>58</v>
      </c>
      <c r="D19" s="60">
        <v>5285</v>
      </c>
      <c r="E19" s="61">
        <v>5074</v>
      </c>
      <c r="F19" s="24">
        <v>5350</v>
      </c>
      <c r="G19" s="25">
        <v>5046</v>
      </c>
      <c r="H19" s="24">
        <v>5326</v>
      </c>
      <c r="I19" s="25">
        <v>5105</v>
      </c>
      <c r="J19" s="24">
        <v>5255</v>
      </c>
      <c r="K19" s="25">
        <v>5071</v>
      </c>
      <c r="L19" s="24">
        <v>5187</v>
      </c>
      <c r="M19" s="25">
        <v>4976</v>
      </c>
      <c r="N19" s="24">
        <v>5167</v>
      </c>
      <c r="O19" s="25">
        <v>5001</v>
      </c>
      <c r="P19" s="24">
        <v>5211</v>
      </c>
      <c r="Q19" s="38">
        <v>4985</v>
      </c>
      <c r="R19" s="24"/>
      <c r="S19" s="56"/>
      <c r="T19" s="20">
        <f t="shared" si="0"/>
        <v>4976</v>
      </c>
      <c r="U19" s="15">
        <f>RANK(T19,T$4:T$33,1)</f>
        <v>16</v>
      </c>
    </row>
    <row r="20" spans="1:21" ht="13.5">
      <c r="A20" s="8">
        <v>36</v>
      </c>
      <c r="B20" s="17" t="s">
        <v>19</v>
      </c>
      <c r="C20" s="11" t="s">
        <v>20</v>
      </c>
      <c r="D20" s="20">
        <v>5159</v>
      </c>
      <c r="E20" s="21">
        <v>5046</v>
      </c>
      <c r="F20" s="20">
        <v>5096</v>
      </c>
      <c r="G20" s="21">
        <v>5001</v>
      </c>
      <c r="H20" s="20">
        <v>5168</v>
      </c>
      <c r="I20" s="21">
        <v>4989</v>
      </c>
      <c r="J20" s="20">
        <v>4996</v>
      </c>
      <c r="K20" s="21">
        <v>4977</v>
      </c>
      <c r="L20" s="20">
        <v>5082</v>
      </c>
      <c r="M20" s="21">
        <v>5059</v>
      </c>
      <c r="N20" s="20">
        <v>5065</v>
      </c>
      <c r="O20" s="21">
        <v>4989</v>
      </c>
      <c r="P20" s="20">
        <v>5054</v>
      </c>
      <c r="Q20" s="36">
        <v>5035</v>
      </c>
      <c r="R20" s="20"/>
      <c r="S20" s="54"/>
      <c r="T20" s="20">
        <f t="shared" si="0"/>
        <v>4977</v>
      </c>
      <c r="U20" s="15">
        <f>RANK(T20,T$4:T$33,1)</f>
        <v>17</v>
      </c>
    </row>
    <row r="21" spans="1:21" s="2" customFormat="1" ht="13.5">
      <c r="A21" s="8">
        <v>37</v>
      </c>
      <c r="B21" s="17" t="s">
        <v>21</v>
      </c>
      <c r="C21" s="11" t="s">
        <v>22</v>
      </c>
      <c r="D21" s="20">
        <v>5482</v>
      </c>
      <c r="E21" s="21">
        <v>5133</v>
      </c>
      <c r="F21" s="20">
        <v>5220</v>
      </c>
      <c r="G21" s="21">
        <v>5000</v>
      </c>
      <c r="H21" s="20">
        <v>5699</v>
      </c>
      <c r="I21" s="21">
        <v>5083</v>
      </c>
      <c r="J21" s="28">
        <v>5259</v>
      </c>
      <c r="K21" s="29">
        <v>5096</v>
      </c>
      <c r="L21" s="20">
        <v>5312</v>
      </c>
      <c r="M21" s="21">
        <v>5176</v>
      </c>
      <c r="N21" s="20">
        <v>5239</v>
      </c>
      <c r="O21" s="21">
        <v>5056</v>
      </c>
      <c r="P21" s="20">
        <v>5271</v>
      </c>
      <c r="Q21" s="36">
        <v>5195</v>
      </c>
      <c r="R21" s="20"/>
      <c r="S21" s="54"/>
      <c r="T21" s="20">
        <f t="shared" si="0"/>
        <v>5000</v>
      </c>
      <c r="U21" s="15">
        <f t="shared" si="1"/>
        <v>18</v>
      </c>
    </row>
    <row r="22" spans="1:21" ht="13.5">
      <c r="A22" s="8">
        <v>39</v>
      </c>
      <c r="B22" s="17" t="s">
        <v>24</v>
      </c>
      <c r="C22" s="11" t="s">
        <v>60</v>
      </c>
      <c r="D22" s="20">
        <v>5344</v>
      </c>
      <c r="E22" s="21">
        <v>5223</v>
      </c>
      <c r="F22" s="20">
        <v>5170</v>
      </c>
      <c r="G22" s="21">
        <v>5152</v>
      </c>
      <c r="H22" s="20">
        <v>5139</v>
      </c>
      <c r="I22" s="21">
        <v>5210</v>
      </c>
      <c r="J22" s="28">
        <v>5076</v>
      </c>
      <c r="K22" s="29">
        <v>5059</v>
      </c>
      <c r="L22" s="20">
        <v>5113</v>
      </c>
      <c r="M22" s="21">
        <v>5108</v>
      </c>
      <c r="N22" s="20">
        <v>5097</v>
      </c>
      <c r="O22" s="21">
        <v>5065</v>
      </c>
      <c r="P22" s="20">
        <v>5146</v>
      </c>
      <c r="Q22" s="36">
        <v>5085</v>
      </c>
      <c r="R22" s="20"/>
      <c r="S22" s="54"/>
      <c r="T22" s="20">
        <f t="shared" si="0"/>
        <v>5059</v>
      </c>
      <c r="U22" s="15">
        <f t="shared" si="1"/>
        <v>19</v>
      </c>
    </row>
    <row r="23" spans="1:21" ht="13.5">
      <c r="A23" s="8">
        <v>44</v>
      </c>
      <c r="B23" s="17" t="s">
        <v>30</v>
      </c>
      <c r="C23" s="11" t="s">
        <v>55</v>
      </c>
      <c r="D23" s="20">
        <v>5581</v>
      </c>
      <c r="E23" s="21">
        <v>5349</v>
      </c>
      <c r="F23" s="20">
        <v>5405</v>
      </c>
      <c r="G23" s="21">
        <v>5328</v>
      </c>
      <c r="H23" s="20">
        <v>5420</v>
      </c>
      <c r="I23" s="21">
        <v>5293</v>
      </c>
      <c r="J23" s="28">
        <v>5228</v>
      </c>
      <c r="K23" s="29">
        <v>5231</v>
      </c>
      <c r="L23" s="20">
        <v>5348</v>
      </c>
      <c r="M23" s="21">
        <v>5223</v>
      </c>
      <c r="N23" s="20">
        <v>5358</v>
      </c>
      <c r="O23" s="21">
        <v>5269</v>
      </c>
      <c r="P23" s="20">
        <v>5135</v>
      </c>
      <c r="Q23" s="36">
        <v>5081</v>
      </c>
      <c r="R23" s="20"/>
      <c r="S23" s="54"/>
      <c r="T23" s="20">
        <f t="shared" si="0"/>
        <v>5081</v>
      </c>
      <c r="U23" s="15">
        <f t="shared" si="1"/>
        <v>20</v>
      </c>
    </row>
    <row r="24" spans="1:21" ht="13.5">
      <c r="A24" s="8">
        <v>48</v>
      </c>
      <c r="B24" s="17" t="s">
        <v>36</v>
      </c>
      <c r="C24" s="11" t="s">
        <v>37</v>
      </c>
      <c r="D24" s="20">
        <v>5353</v>
      </c>
      <c r="E24" s="21">
        <v>5225</v>
      </c>
      <c r="F24" s="20">
        <v>5271</v>
      </c>
      <c r="G24" s="21">
        <v>5238</v>
      </c>
      <c r="H24" s="20">
        <v>5269</v>
      </c>
      <c r="I24" s="21">
        <v>5167</v>
      </c>
      <c r="J24" s="28">
        <v>5249</v>
      </c>
      <c r="K24" s="29">
        <v>5222</v>
      </c>
      <c r="L24" s="20">
        <v>5263</v>
      </c>
      <c r="M24" s="21">
        <v>5220</v>
      </c>
      <c r="N24" s="20">
        <v>5299</v>
      </c>
      <c r="O24" s="21">
        <v>5180</v>
      </c>
      <c r="P24" s="20">
        <v>5241</v>
      </c>
      <c r="Q24" s="36">
        <v>5165</v>
      </c>
      <c r="R24" s="20"/>
      <c r="S24" s="54"/>
      <c r="T24" s="20">
        <f>MIN(D24:Q24)</f>
        <v>5165</v>
      </c>
      <c r="U24" s="15">
        <f t="shared" si="1"/>
        <v>21</v>
      </c>
    </row>
    <row r="25" spans="1:21" ht="13.5">
      <c r="A25" s="8">
        <v>43</v>
      </c>
      <c r="B25" s="17" t="s">
        <v>28</v>
      </c>
      <c r="C25" s="11" t="s">
        <v>29</v>
      </c>
      <c r="D25" s="20">
        <v>5499</v>
      </c>
      <c r="E25" s="21">
        <v>20912</v>
      </c>
      <c r="F25" s="20">
        <v>5681</v>
      </c>
      <c r="G25" s="21">
        <v>5488</v>
      </c>
      <c r="H25" s="20">
        <v>5438</v>
      </c>
      <c r="I25" s="21">
        <v>5421</v>
      </c>
      <c r="J25" s="28">
        <v>5317</v>
      </c>
      <c r="K25" s="29">
        <v>5651</v>
      </c>
      <c r="L25" s="20">
        <v>5291</v>
      </c>
      <c r="M25" s="21">
        <v>5821</v>
      </c>
      <c r="N25" s="20">
        <v>5390</v>
      </c>
      <c r="O25" s="21">
        <v>5272</v>
      </c>
      <c r="P25" s="20">
        <v>5288</v>
      </c>
      <c r="Q25" s="36">
        <v>5372</v>
      </c>
      <c r="R25" s="20"/>
      <c r="S25" s="54"/>
      <c r="T25" s="20">
        <f t="shared" si="0"/>
        <v>5272</v>
      </c>
      <c r="U25" s="15">
        <f t="shared" si="1"/>
        <v>22</v>
      </c>
    </row>
    <row r="26" spans="1:21" ht="13.5">
      <c r="A26" s="8">
        <v>45</v>
      </c>
      <c r="B26" s="17" t="s">
        <v>31</v>
      </c>
      <c r="C26" s="11" t="s">
        <v>61</v>
      </c>
      <c r="D26" s="20">
        <v>5726</v>
      </c>
      <c r="E26" s="21">
        <v>5401</v>
      </c>
      <c r="F26" s="20">
        <v>5503</v>
      </c>
      <c r="G26" s="21">
        <v>5511</v>
      </c>
      <c r="H26" s="20">
        <v>5592</v>
      </c>
      <c r="I26" s="21">
        <v>5467</v>
      </c>
      <c r="J26" s="28">
        <v>5469</v>
      </c>
      <c r="K26" s="29">
        <v>5337</v>
      </c>
      <c r="L26" s="20">
        <v>5426</v>
      </c>
      <c r="M26" s="21">
        <v>5301</v>
      </c>
      <c r="N26" s="20">
        <v>5609</v>
      </c>
      <c r="O26" s="21">
        <v>5426</v>
      </c>
      <c r="P26" s="20">
        <v>5620</v>
      </c>
      <c r="Q26" s="36">
        <v>5445</v>
      </c>
      <c r="R26" s="20"/>
      <c r="S26" s="54"/>
      <c r="T26" s="20">
        <f t="shared" si="0"/>
        <v>5301</v>
      </c>
      <c r="U26" s="15">
        <f>RANK(T26,T$4:T$33,1)</f>
        <v>23</v>
      </c>
    </row>
    <row r="27" spans="1:21" ht="13.5">
      <c r="A27" s="51">
        <v>54</v>
      </c>
      <c r="B27" s="17" t="s">
        <v>45</v>
      </c>
      <c r="C27" s="11" t="s">
        <v>46</v>
      </c>
      <c r="D27" s="41"/>
      <c r="E27" s="42"/>
      <c r="F27" s="41"/>
      <c r="G27" s="42"/>
      <c r="H27" s="41"/>
      <c r="I27" s="42"/>
      <c r="J27" s="43"/>
      <c r="K27" s="44"/>
      <c r="L27" s="22">
        <v>10989</v>
      </c>
      <c r="M27" s="23">
        <v>10825</v>
      </c>
      <c r="N27" s="22">
        <v>10291</v>
      </c>
      <c r="O27" s="23">
        <v>10052</v>
      </c>
      <c r="P27" s="22">
        <v>10132</v>
      </c>
      <c r="Q27" s="37">
        <v>5925</v>
      </c>
      <c r="R27" s="22"/>
      <c r="S27" s="55"/>
      <c r="T27" s="20">
        <f t="shared" si="0"/>
        <v>5925</v>
      </c>
      <c r="U27" s="15">
        <f t="shared" si="1"/>
        <v>24</v>
      </c>
    </row>
    <row r="28" spans="1:21" ht="13.5">
      <c r="A28" s="8">
        <v>50</v>
      </c>
      <c r="B28" s="17" t="s">
        <v>39</v>
      </c>
      <c r="C28" s="11" t="s">
        <v>40</v>
      </c>
      <c r="D28" s="20">
        <v>10603</v>
      </c>
      <c r="E28" s="21">
        <v>10242</v>
      </c>
      <c r="F28" s="12">
        <v>10360</v>
      </c>
      <c r="G28" s="21">
        <v>10330</v>
      </c>
      <c r="H28" s="20">
        <v>10757</v>
      </c>
      <c r="I28" s="21">
        <v>10510</v>
      </c>
      <c r="J28" s="28">
        <v>10097</v>
      </c>
      <c r="K28" s="29">
        <v>10123</v>
      </c>
      <c r="L28" s="20">
        <v>10128</v>
      </c>
      <c r="M28" s="21">
        <v>10198</v>
      </c>
      <c r="N28" s="20">
        <v>10232</v>
      </c>
      <c r="O28" s="21">
        <v>10192</v>
      </c>
      <c r="P28" s="24">
        <v>10104</v>
      </c>
      <c r="Q28" s="37">
        <v>10174</v>
      </c>
      <c r="R28" s="22"/>
      <c r="S28" s="55"/>
      <c r="T28" s="20">
        <f t="shared" si="0"/>
        <v>10097</v>
      </c>
      <c r="U28" s="15">
        <f t="shared" si="1"/>
        <v>25</v>
      </c>
    </row>
    <row r="29" spans="1:21" ht="13.5">
      <c r="A29" s="8">
        <v>59</v>
      </c>
      <c r="B29" s="17"/>
      <c r="C29" s="69"/>
      <c r="D29" s="70"/>
      <c r="E29" s="71"/>
      <c r="F29" s="70"/>
      <c r="G29" s="71"/>
      <c r="H29" s="70"/>
      <c r="I29" s="71"/>
      <c r="J29" s="70"/>
      <c r="K29" s="71"/>
      <c r="L29" s="70"/>
      <c r="M29" s="71"/>
      <c r="N29" s="70"/>
      <c r="O29" s="71"/>
      <c r="P29" s="70"/>
      <c r="Q29" s="72">
        <v>99999</v>
      </c>
      <c r="R29" s="70"/>
      <c r="S29" s="73"/>
      <c r="T29" s="20">
        <f t="shared" si="0"/>
        <v>99999</v>
      </c>
      <c r="U29" s="15">
        <f t="shared" si="1"/>
        <v>26</v>
      </c>
    </row>
    <row r="30" spans="1:21" ht="13.5">
      <c r="A30" s="8">
        <v>62</v>
      </c>
      <c r="B30" s="12"/>
      <c r="C30" s="11"/>
      <c r="D30" s="24"/>
      <c r="E30" s="25"/>
      <c r="F30" s="24"/>
      <c r="G30" s="25"/>
      <c r="H30" s="24"/>
      <c r="I30" s="25"/>
      <c r="J30" s="24"/>
      <c r="K30" s="25"/>
      <c r="L30" s="24"/>
      <c r="M30" s="25"/>
      <c r="N30" s="24"/>
      <c r="O30" s="25"/>
      <c r="P30" s="24"/>
      <c r="Q30" s="38">
        <v>99999</v>
      </c>
      <c r="R30" s="24"/>
      <c r="S30" s="56"/>
      <c r="T30" s="20">
        <f t="shared" si="0"/>
        <v>99999</v>
      </c>
      <c r="U30" s="15">
        <f t="shared" si="1"/>
        <v>26</v>
      </c>
    </row>
    <row r="31" spans="1:21" ht="13.5">
      <c r="A31" s="8">
        <v>63</v>
      </c>
      <c r="B31" s="12"/>
      <c r="C31" s="11"/>
      <c r="D31" s="24"/>
      <c r="E31" s="25"/>
      <c r="F31" s="24"/>
      <c r="G31" s="25"/>
      <c r="H31" s="24"/>
      <c r="I31" s="25"/>
      <c r="J31" s="24"/>
      <c r="K31" s="25"/>
      <c r="L31" s="24"/>
      <c r="M31" s="25"/>
      <c r="N31" s="24"/>
      <c r="O31" s="25"/>
      <c r="P31" s="24"/>
      <c r="Q31" s="38">
        <v>99999</v>
      </c>
      <c r="R31" s="24"/>
      <c r="S31" s="56"/>
      <c r="T31" s="20">
        <f t="shared" si="0"/>
        <v>99999</v>
      </c>
      <c r="U31" s="15">
        <f t="shared" si="1"/>
        <v>26</v>
      </c>
    </row>
    <row r="32" spans="1:21" ht="13.5">
      <c r="A32" s="8">
        <v>64</v>
      </c>
      <c r="B32" s="12"/>
      <c r="C32" s="11"/>
      <c r="D32" s="24"/>
      <c r="E32" s="25"/>
      <c r="F32" s="24"/>
      <c r="G32" s="25"/>
      <c r="H32" s="24"/>
      <c r="I32" s="25"/>
      <c r="J32" s="24"/>
      <c r="K32" s="25"/>
      <c r="L32" s="24"/>
      <c r="M32" s="25"/>
      <c r="N32" s="24"/>
      <c r="O32" s="25"/>
      <c r="P32" s="24"/>
      <c r="Q32" s="38">
        <v>99999</v>
      </c>
      <c r="R32" s="24"/>
      <c r="S32" s="56"/>
      <c r="T32" s="20">
        <f t="shared" si="0"/>
        <v>99999</v>
      </c>
      <c r="U32" s="15">
        <f t="shared" si="1"/>
        <v>26</v>
      </c>
    </row>
    <row r="33" spans="1:21" ht="14.25" thickBot="1">
      <c r="A33" s="9">
        <v>65</v>
      </c>
      <c r="B33" s="13"/>
      <c r="C33" s="14"/>
      <c r="D33" s="26"/>
      <c r="E33" s="27"/>
      <c r="F33" s="32"/>
      <c r="G33" s="33"/>
      <c r="H33" s="26"/>
      <c r="I33" s="27"/>
      <c r="J33" s="26"/>
      <c r="K33" s="27"/>
      <c r="L33" s="26"/>
      <c r="M33" s="27"/>
      <c r="N33" s="26"/>
      <c r="O33" s="27"/>
      <c r="P33" s="26"/>
      <c r="Q33" s="39">
        <v>99999</v>
      </c>
      <c r="R33" s="26"/>
      <c r="S33" s="58"/>
      <c r="T33" s="34">
        <f t="shared" si="0"/>
        <v>99999</v>
      </c>
      <c r="U33" s="50">
        <f t="shared" si="1"/>
        <v>26</v>
      </c>
    </row>
    <row r="34" ht="14.25" thickBot="1">
      <c r="T34" s="40">
        <f>MIN(T4:T29)</f>
        <v>4547</v>
      </c>
    </row>
  </sheetData>
  <conditionalFormatting sqref="U4:U33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75" right="0.75" top="1" bottom="1" header="0.512" footer="0.512"/>
  <pageSetup horizontalDpi="600" verticalDpi="600" orientation="landscape" paperSize="8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改魔神</dc:creator>
  <cp:keywords/>
  <dc:description/>
  <cp:lastModifiedBy>改魔神</cp:lastModifiedBy>
  <cp:lastPrinted>2009-10-18T10:55:29Z</cp:lastPrinted>
  <dcterms:created xsi:type="dcterms:W3CDTF">2006-05-15T13:04:38Z</dcterms:created>
  <dcterms:modified xsi:type="dcterms:W3CDTF">2009-10-18T10:56:32Z</dcterms:modified>
  <cp:category/>
  <cp:version/>
  <cp:contentType/>
  <cp:contentStatus/>
</cp:coreProperties>
</file>